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seg\Documents\SIP 2017\Goals for SIP survey 20177-2018\"/>
    </mc:Choice>
  </mc:AlternateContent>
  <bookViews>
    <workbookView xWindow="0" yWindow="0" windowWidth="20490" windowHeight="9045"/>
  </bookViews>
  <sheets>
    <sheet name="Sheet" sheetId="1" r:id="rId1"/>
  </sheets>
  <calcPr calcId="152511"/>
</workbook>
</file>

<file path=xl/calcChain.xml><?xml version="1.0" encoding="utf-8"?>
<calcChain xmlns="http://schemas.openxmlformats.org/spreadsheetml/2006/main">
  <c r="L49" i="1" l="1"/>
  <c r="N51" i="1"/>
  <c r="N50" i="1"/>
  <c r="N49" i="1"/>
  <c r="J49" i="1"/>
</calcChain>
</file>

<file path=xl/sharedStrings.xml><?xml version="1.0" encoding="utf-8"?>
<sst xmlns="http://schemas.openxmlformats.org/spreadsheetml/2006/main" count="1363" uniqueCount="489">
  <si>
    <t>Respondent ID</t>
  </si>
  <si>
    <t>Collector ID</t>
  </si>
  <si>
    <t>Start Date</t>
  </si>
  <si>
    <t>End Date</t>
  </si>
  <si>
    <t>IP Address</t>
  </si>
  <si>
    <t>Email Address</t>
  </si>
  <si>
    <t>First Name</t>
  </si>
  <si>
    <t>Last Name</t>
  </si>
  <si>
    <t>Custom Data 1</t>
  </si>
  <si>
    <t>Age:</t>
  </si>
  <si>
    <t>Gender:</t>
  </si>
  <si>
    <t>Please share your Tribal Affiliation.</t>
  </si>
  <si>
    <t>To what degree are you involved in traditional indigenous practices?</t>
  </si>
  <si>
    <t>Are you a SIP member?</t>
  </si>
  <si>
    <t>Whom do we serve as an organization?</t>
  </si>
  <si>
    <t>Are your Membership Fees paid at this time?</t>
  </si>
  <si>
    <t>What initially appealed to you about becoming a SIP member? Please check all that apply.</t>
  </si>
  <si>
    <t>What would make SIP valuable to you in the future? Please put these in order of preference.</t>
  </si>
  <si>
    <t>What would help you be engaged with SIP?</t>
  </si>
  <si>
    <t>Anything else important to you as a member?</t>
  </si>
  <si>
    <t>Have you attended a SIP conference?</t>
  </si>
  <si>
    <t>Would you like to attend a SIP conference in the future?</t>
  </si>
  <si>
    <t>If you came to the conference what would you like to see? or What would be helpful to you?</t>
  </si>
  <si>
    <t>Are you a Psychologist?</t>
  </si>
  <si>
    <t>Are you from an affiliated or health care field</t>
  </si>
  <si>
    <t>Where are you in your professional development?</t>
  </si>
  <si>
    <t>What field or area?</t>
  </si>
  <si>
    <t>Where do you conduct your work? (check all that apply)</t>
  </si>
  <si>
    <t>Are you a member of the APA?</t>
  </si>
  <si>
    <t>To what degree do you feel SIP should be advocating with the APA for Native issues?</t>
  </si>
  <si>
    <t>To what degree has SIP effective in advocating with the APA to date?</t>
  </si>
  <si>
    <t>What skills, attributes or gifts would you be willing to share with SIP:</t>
  </si>
  <si>
    <t>Any final Comments?</t>
  </si>
  <si>
    <t>If we want to be more effective advocates, what can we do differently? Please explain:</t>
  </si>
  <si>
    <t>Open-Ended Response</t>
  </si>
  <si>
    <t>Response</t>
  </si>
  <si>
    <t>Research</t>
  </si>
  <si>
    <t>Opportunities for writing</t>
  </si>
  <si>
    <t>Connection or re=connection with Native community</t>
  </si>
  <si>
    <t>Learning about the application of cultural or traditional values in the behavioral health setting</t>
  </si>
  <si>
    <t>Learning about upcoming conferences besides SIP</t>
  </si>
  <si>
    <t>Opportunities for continuing education</t>
  </si>
  <si>
    <t>Mentoring</t>
  </si>
  <si>
    <t>Networking</t>
  </si>
  <si>
    <t>Social support</t>
  </si>
  <si>
    <t>Social Justice endeavors</t>
  </si>
  <si>
    <t>Leadership opportunities</t>
  </si>
  <si>
    <t>Resources on culture specific treatments and interventions</t>
  </si>
  <si>
    <t>Resources on current culturally informed research</t>
  </si>
  <si>
    <t>Connection or re-connection with native community</t>
  </si>
  <si>
    <t>Learning about cultural or traditional values</t>
  </si>
  <si>
    <t>Learning about upcoming conferences</t>
  </si>
  <si>
    <t>Learning about opportunities for continuing education</t>
  </si>
  <si>
    <t>Clinical settings</t>
  </si>
  <si>
    <t>Academic</t>
  </si>
  <si>
    <t>On a reservation</t>
  </si>
  <si>
    <t>In an urban setting</t>
  </si>
  <si>
    <t>Predominantly working with indigenous people</t>
  </si>
  <si>
    <t>Predominantly working with non-indigenous people</t>
  </si>
  <si>
    <t>Home</t>
  </si>
  <si>
    <t>69.1.109.207</t>
  </si>
  <si>
    <t>Female</t>
  </si>
  <si>
    <t xml:space="preserve">Assiniboine/Anishinabe </t>
  </si>
  <si>
    <t>Yes</t>
  </si>
  <si>
    <t>Our indigenous relatives</t>
  </si>
  <si>
    <t>Working on specific social justice concerns</t>
  </si>
  <si>
    <t>Keeping up with technology to communicate with members more effectively</t>
  </si>
  <si>
    <t>Elder panel telling about the history of SIPC  Good sweat</t>
  </si>
  <si>
    <t>No</t>
  </si>
  <si>
    <t>Retired</t>
  </si>
  <si>
    <t>Psychology and Addictions</t>
  </si>
  <si>
    <t xml:space="preserve">Mentoring  </t>
  </si>
  <si>
    <t>We have been active with APA yet it is challenging to be responded to in a meaningful way</t>
  </si>
  <si>
    <t>Continue to be active and let general membership know of our actions. Partner with younger members on issues of mutual interest or concern   Let members know of opportunities on our website</t>
  </si>
  <si>
    <t>50.245.132.249</t>
  </si>
  <si>
    <t>female</t>
  </si>
  <si>
    <t>Cow Creek Band, Umpqua Tribe</t>
  </si>
  <si>
    <t>individuals/practitioners interested in mental health issues related to Indigenous peoples</t>
  </si>
  <si>
    <t>Local connections, meetings (infrequent)</t>
  </si>
  <si>
    <t>It's been interesting reading discussions and then sharing some points shared in SIP with friends who do not see things the same way.</t>
  </si>
  <si>
    <t>Information about real life application psych theories/therapies and stories of  experiences as psychologists/therapists working with Native communities.</t>
  </si>
  <si>
    <t>Mid career professional (11-20 years post graduation)</t>
  </si>
  <si>
    <t>Counseling psych but currently do vocational rehab</t>
  </si>
  <si>
    <t>Work with vets (although it's been a few years)</t>
  </si>
  <si>
    <t>Articulate to the masses without turning them off.  There is too much of an "us vs them" mentality in this country currently, so it's going to be more difficult to communicate with those who do not already understand or are sympathetic to Native peoples.</t>
  </si>
  <si>
    <t>206.192.168.20</t>
  </si>
  <si>
    <t>m</t>
  </si>
  <si>
    <t>none</t>
  </si>
  <si>
    <t>I think we should be serving Native Community Members (reservation, rural and urban) but I do not think we have been doing that. I think we serve our members which is OK.</t>
  </si>
  <si>
    <t>Focus on supporting students.</t>
  </si>
  <si>
    <t>Focus on psychology and behavioral health as professional disciplines that can benefit Native Communities.</t>
  </si>
  <si>
    <t>Presentations on promising practices from the field, by individuals working in community clinical settings.</t>
  </si>
  <si>
    <t>psychologist</t>
  </si>
  <si>
    <t>Willing to share my experiences and learning. Willing to present at annual conference</t>
  </si>
  <si>
    <t xml:space="preserve">Focus on specific needs of communities. IHS budget is flat line and they are not very innovative, and have workforce staffing problems. Most 638 clinics have similar problems. Tribal communities have little access to services available in their local areas off-reservation. SIP includes expert change agents who can transform behavioral health services for Native Americans. </t>
  </si>
  <si>
    <t>75.138.211.112</t>
  </si>
  <si>
    <t xml:space="preserve">Woman </t>
  </si>
  <si>
    <t>Métis</t>
  </si>
  <si>
    <t xml:space="preserve">I don’t understand this question </t>
  </si>
  <si>
    <t>1) Separate email lists. One for those who want to engage in dialogue and another for announcements.  2) more delineation between Native and ally members 3) increased leadership opportunities for early career psychs 4) more real fellowship opportunities (conferences, phone calls, CE trainings) and less keyboard warriors</t>
  </si>
  <si>
    <t>Less talk, more action/practice/research/advocacy!</t>
  </si>
  <si>
    <t>CEs, presentations about practice, structured dialog about the role of Native psychs vs Native ally psychs in mental health</t>
  </si>
  <si>
    <t>Early career professional (1-10 years post graduation)</t>
  </si>
  <si>
    <t xml:space="preserve">Counseling Psychology </t>
  </si>
  <si>
    <t xml:space="preserve">Leadership, clinical abilities, research experience, project management </t>
  </si>
  <si>
    <t>Less talk. Keyboard warriors and academicians do little to advance the cause</t>
  </si>
  <si>
    <t>70.95.11.68</t>
  </si>
  <si>
    <t>Navajo</t>
  </si>
  <si>
    <t>AI</t>
  </si>
  <si>
    <t>mini-web conference series</t>
  </si>
  <si>
    <t>Continued mentorship and support</t>
  </si>
  <si>
    <t>More opportunities to attend presentations of how to apply cultural considerations in specific concentrations, as well as broadly (in general).</t>
  </si>
  <si>
    <t>Graduate Student</t>
  </si>
  <si>
    <t>Clinical Psychology</t>
  </si>
  <si>
    <t>Student's perspective and insight; neuropsychology.</t>
  </si>
  <si>
    <t>128.196.153.118</t>
  </si>
  <si>
    <t>Native communities and Ourselves</t>
  </si>
  <si>
    <t>More organization, better commitment, treat SIP as priority if you are in leadership role, more mindfulness of all members</t>
  </si>
  <si>
    <t>Focus on strength and striving forward with optimism. Don't get bogged down in issues. There is much our Native tribes, community members need relative to psychological services both from a western and indigenous perspective.</t>
  </si>
  <si>
    <t>It's my opinion SIP needs to balance the conference presentations with positive and areas that can be sad. For example, trauma can be balanced with topics on healing/happiness.</t>
  </si>
  <si>
    <t>Late career professional (21 plus years post graduation)</t>
  </si>
  <si>
    <t>psychology</t>
  </si>
  <si>
    <t>Been assisting with membership, mentoring, and research. Will continue to be involved.</t>
  </si>
  <si>
    <t>Thank you to all the members and non-members for your professionalism, support, and continual dligent work!</t>
  </si>
  <si>
    <t>Utilize our indigenous ways the best way we can while blending it with new cutting edge psychological advances.</t>
  </si>
  <si>
    <t>68.34.50.93</t>
  </si>
  <si>
    <t>M</t>
  </si>
  <si>
    <t>Gros Ventre</t>
  </si>
  <si>
    <t>AIAN Psychologists &amp; Grad Students, AIANs served by AIAN Psychologists</t>
  </si>
  <si>
    <t>More thoughtful, intentional, impactful, and well-organized initiatives</t>
  </si>
  <si>
    <t>Be a little more cautious about SIP advocacy efforts to ensure our organization's reputation in the profession</t>
  </si>
  <si>
    <t>More spirited exchange of ideas and perspectives, especially on important topics where a variety of reasoned positions is possible</t>
  </si>
  <si>
    <t>Clinical-Community Psych</t>
  </si>
  <si>
    <t>presenting, researching, mentoring; maybe leadership (depending on future directions)</t>
  </si>
  <si>
    <t>SIP has been organized around and centered on students, which is good, but limiting. Can we become a bona fide society of professional psychologists?</t>
  </si>
  <si>
    <t>Stop performing outrage over every minor perceived slight, and instead reserve our voice and influence for waging the most important high-stakes battles</t>
  </si>
  <si>
    <t>66.87.73.153</t>
  </si>
  <si>
    <t>Kiowa</t>
  </si>
  <si>
    <t>Indigenous peoples, mental health providers and researchers who work with Indigenous peoples</t>
  </si>
  <si>
    <t xml:space="preserve">It would be nice there could be a few webinars over the year to help stay connected and continue efforts to improve treatment and research as well as to discuss various opportunities available such as partnerships, funding, etc. </t>
  </si>
  <si>
    <t xml:space="preserve">I'd like to see more facilitated discussions on various topics. As a younger member, I am often hesitant to voice any opinions on the listserv as many on the listserv tend to quiet the voices of younger members. </t>
  </si>
  <si>
    <t xml:space="preserve">I would like to opportunities for CEUs as well as a more balanced approach to topics discussed. It feels that there is such a strong preference for qualitative research that any quantitative research is excluded or put down. Research is not perfect. Neither methodology will ever be enough to accurately capture the entirety of the Indigenous experience. But BOTH are valuable. </t>
  </si>
  <si>
    <t>Mentoring younger students, advocacy, research</t>
  </si>
  <si>
    <t>na</t>
  </si>
  <si>
    <t xml:space="preserve">To be honest, I'm not entirely sure. Better communication about what everyone is doing  (committees and individuals) might be helpful for organizing advocacy efforts. </t>
  </si>
  <si>
    <t>174.28.49.133</t>
  </si>
  <si>
    <t>Male</t>
  </si>
  <si>
    <t>N/A</t>
  </si>
  <si>
    <t>Many people. Not just our members but the field of Native Psychology. We are also responsible for representing our backgrounds and traditions accordingly in academics, research and practice</t>
  </si>
  <si>
    <t>Constant dialogue, engagement on issues. Right now there is an intimidation factor of respecting elders and being afraid to interject because there are so many elders with so much experience and they are the ones constantly talking. We should bring in more members, look to be somewhat multidisciplinary. The conference has expanded a little beyond psychology to the broader aspects of Native health, and that's a good thing</t>
  </si>
  <si>
    <t>Inclusiveness. Please look to be as including as possible, don't exclude or prioritize based on blood, affiliation or age/experience</t>
  </si>
  <si>
    <t>It's pretty great where it's at. We need to continue to be welcoming to first timers in the great way that we've been. Also, it is very disrespectful that so many people leave before the end of the conference and those presenting on the last afternoon are presenting to empty rooms. We need to somehow incentivize people to stay, or start and end the conference earlier.</t>
  </si>
  <si>
    <t>Public Health</t>
  </si>
  <si>
    <t>Anything I have to offer. My hands. Thoughts, planning. Any kind of labor needed.</t>
  </si>
  <si>
    <t>As stated above, somehow remove the intimidation of so many elders with so much experience. Be more respectful to one another and welcoming to first-timers and those with less experience. Continue to own and embrace our unique position, but always be open to criticism and self-evaluation. Consider a name change based on the wishes of the whole membership rather than just a few decision-makers</t>
  </si>
  <si>
    <t>174.230.6.253</t>
  </si>
  <si>
    <t>Dine' mestiza</t>
  </si>
  <si>
    <t>Community and psychology</t>
  </si>
  <si>
    <t>Opportunities for engagement.</t>
  </si>
  <si>
    <t xml:space="preserve"> Opportunities to meet and connect w members beyond the listserv, which is often the same 10 people engaging. </t>
  </si>
  <si>
    <t>Socials, opportunities to connect and engage w one another, indigenous scholarship, poster sessions, key notes, symposia</t>
  </si>
  <si>
    <t xml:space="preserve">Clinical &amp; Counseling Psychology </t>
  </si>
  <si>
    <t>Student and early career mentorship, activism, research</t>
  </si>
  <si>
    <t>Glad to be a member of SIP!</t>
  </si>
  <si>
    <t xml:space="preserve">Widen the circle to let more SIP members get involved. Cultivate engagement beyond the usual few. </t>
  </si>
  <si>
    <t>184.105.244.19</t>
  </si>
  <si>
    <t>Blackfeet/Dakota</t>
  </si>
  <si>
    <t>American Indian/AlaskaNatives</t>
  </si>
  <si>
    <t>Having the conference and organization be focused on American Indian/Alaska Native Issues by America. Indian Psychologists.</t>
  </si>
  <si>
    <t xml:space="preserve">To collaborate with other American Indian psychologists </t>
  </si>
  <si>
    <t>For the conference to be run by American Indian/Alaska Natives</t>
  </si>
  <si>
    <t xml:space="preserve">Therapist </t>
  </si>
  <si>
    <t xml:space="preserve">Have shared clinical experiences and traditions </t>
  </si>
  <si>
    <t>Have seen SIP move away from American Indian focus and needs</t>
  </si>
  <si>
    <t>Keep original focus of SIP so we don’t become just another group that will include all other minority issues and American Indians are forgotten and minimized.</t>
  </si>
  <si>
    <t>104.33.241.206</t>
  </si>
  <si>
    <t>f</t>
  </si>
  <si>
    <t>anonymous?</t>
  </si>
  <si>
    <t>I don't know.</t>
  </si>
  <si>
    <t xml:space="preserve">Kindness. Positive role modeling/mentorship. Less criticism. Positive attitudes. </t>
  </si>
  <si>
    <t xml:space="preserve">More activities, more fun, more welcoming opportunities. </t>
  </si>
  <si>
    <t>counseling psychology</t>
  </si>
  <si>
    <t>Cultivate a supportive, welcoming, effective culture within SIP.</t>
  </si>
  <si>
    <t>73.239.160.235</t>
  </si>
  <si>
    <t>Spokane</t>
  </si>
  <si>
    <t>Indigenous scholars, researchers, practitioners of health and wellness of spirit and mind; indigenous people working to bring health and wellness to the people.</t>
  </si>
  <si>
    <t>Face to face time, even if online or webinar type interaction. Book clubs, article discussions, talking circles, etc.</t>
  </si>
  <si>
    <t>Fun and laughter, even when it involves tears. Movement, as in horseback riders through the mountains.</t>
  </si>
  <si>
    <t>Travel fund help.</t>
  </si>
  <si>
    <t>Community and cultural psychology</t>
  </si>
  <si>
    <t xml:space="preserve">This is difficult to answer in the midst of writing dissertation. When I'm done I will share whatever I have left. </t>
  </si>
  <si>
    <t>Thank you.</t>
  </si>
  <si>
    <t>Organize, plan, unite. Think like a society as our ancestors did.</t>
  </si>
  <si>
    <t>75.169.175.253</t>
  </si>
  <si>
    <t>Diné</t>
  </si>
  <si>
    <t>Indigenous peoples</t>
  </si>
  <si>
    <t>I would like to know what other students and interns and postdocs are up to and how they are involved in SIP. I don't think their voices are very clear in the listserv or at events, so I feel some reserve about diving in.</t>
  </si>
  <si>
    <t>I do appreciate all of the discussions on the listserv. It's a haven from all of the nonsense conversations I hear elsewhere. I appreciate the thoughtfulness and openness on the listserv.</t>
  </si>
  <si>
    <t>I would like to be a part of the SIP conference as it has been the past years! I have been so disappointed to miss it.</t>
  </si>
  <si>
    <t>Counseling Psychology</t>
  </si>
  <si>
    <t xml:space="preserve">Research, gaining tribal IRB approval, social justice considerations. </t>
  </si>
  <si>
    <t>172.58.21.242</t>
  </si>
  <si>
    <t>Dine (Navajo)</t>
  </si>
  <si>
    <t>Our people, in general- our colleagues, through discussion &amp; consultation- students</t>
  </si>
  <si>
    <t>I can't think of anything more than is being done right now</t>
  </si>
  <si>
    <t>N/a</t>
  </si>
  <si>
    <t>Professional &amp; clinically relevant topics- working with AI communities</t>
  </si>
  <si>
    <t>Counseling psych &amp; Neuro psych</t>
  </si>
  <si>
    <t>I don't know- general professional experience</t>
  </si>
  <si>
    <t>I would love to attend the SIP convention- I attended once about 16 years ago. However, it always conflicts with my family's participation in an annual spiritual event /ceremony (almost always held the weekend after Father's day). Unless alternative dates someday happen for either event, I will likely not be able attend a SIP convention in the near future ??</t>
  </si>
  <si>
    <t>73.228.54.193</t>
  </si>
  <si>
    <t>Navajo/Hopi</t>
  </si>
  <si>
    <t>Native American Psychologist and pyschology graduate students</t>
  </si>
  <si>
    <t xml:space="preserve">Support USU with making conference successful. </t>
  </si>
  <si>
    <t xml:space="preserve">Embracing psychological principles in western and NA worldviews </t>
  </si>
  <si>
    <t xml:space="preserve">Creative and innovative ideas to embrace and use with NA communities from the western and traditional perspective </t>
  </si>
  <si>
    <t>Professional, scientific (clinical, counseling, school) psychology</t>
  </si>
  <si>
    <t xml:space="preserve">A person is asked to assist in any ways they can assist in my culture or tribal belief. It is up to SIP to ask if they need help. </t>
  </si>
  <si>
    <t xml:space="preserve">I would like to hear more about NA student projects. </t>
  </si>
  <si>
    <t xml:space="preserve">Teamwork. </t>
  </si>
  <si>
    <t>184.166.74.219</t>
  </si>
  <si>
    <t>Confederated Salish &amp; Kootenai Tribes of the Flathead Nation</t>
  </si>
  <si>
    <t>American Indian/Alaska Native Psychologists and Graduate Students and the tribal communities we serve.</t>
  </si>
  <si>
    <t>I believe I am engaged with SIP.</t>
  </si>
  <si>
    <t>No, I can't think of anything to add.</t>
  </si>
  <si>
    <t xml:space="preserve">I have always enjoyed the presentations and the posters. </t>
  </si>
  <si>
    <t>Multicultural Psychology</t>
  </si>
  <si>
    <t>Presentation  Poster</t>
  </si>
  <si>
    <t>Thank you for asking the membership.</t>
  </si>
  <si>
    <t>134.129.164.15</t>
  </si>
  <si>
    <t>Turtle Mountain Band of Chippewa</t>
  </si>
  <si>
    <t xml:space="preserve">Not much more, I am involved with many things at this point. </t>
  </si>
  <si>
    <t>Thanks for paving the way for us students, many successful Native mentors to look up too</t>
  </si>
  <si>
    <t>I really enjoyed seeing a few students presentation, so having a spot for them is really nice.</t>
  </si>
  <si>
    <t>Counseling</t>
  </si>
  <si>
    <t>I cant think of anything more SIP can do, they already do a lot to create awareness on social justice issues across the country. great job leaders!!!</t>
  </si>
  <si>
    <t>98.225.198.7</t>
  </si>
  <si>
    <t xml:space="preserve">Female </t>
  </si>
  <si>
    <t xml:space="preserve">Cherokee </t>
  </si>
  <si>
    <t xml:space="preserve">Indigenous Communities </t>
  </si>
  <si>
    <t xml:space="preserve">Have more of a purpose within the organization. More opportunities for younger members to be involved in research and learn. Supports for native students is lacking in higher education. I often find myself as the token student. How to establish ourselves professionally regardless of barriers. Networking more. </t>
  </si>
  <si>
    <t xml:space="preserve">Connection with community. </t>
  </si>
  <si>
    <t xml:space="preserve">I’m not sure. </t>
  </si>
  <si>
    <t>MA Counseling (LPC)</t>
  </si>
  <si>
    <t xml:space="preserve">Student-not sure what would be of use. </t>
  </si>
  <si>
    <t xml:space="preserve">Not sure. </t>
  </si>
  <si>
    <t>216.15.32.25</t>
  </si>
  <si>
    <t>male</t>
  </si>
  <si>
    <t>Citizen Potawatomi</t>
  </si>
  <si>
    <t>Members and native peoples</t>
  </si>
  <si>
    <t>Fewer work commitments</t>
  </si>
  <si>
    <t>ability to contribute</t>
  </si>
  <si>
    <t>cross-cultural behavioral health</t>
  </si>
  <si>
    <t>Research methods and experience</t>
  </si>
  <si>
    <t>Be more open to collaboration</t>
  </si>
  <si>
    <t>104.51.234.117</t>
  </si>
  <si>
    <t>On^yoteaka (Oneida)</t>
  </si>
  <si>
    <t>Psychologists who identify as NAI</t>
  </si>
  <si>
    <t>Less long conversations on email strings</t>
  </si>
  <si>
    <t>Opportunities to collaborate online</t>
  </si>
  <si>
    <t>Time to informally interact</t>
  </si>
  <si>
    <t>Clinical psychology</t>
  </si>
  <si>
    <t>Clinical.  Traditional. Language</t>
  </si>
  <si>
    <t>I was surprised that there seem to be quite a few non-psychologist members.  In the state I am licensed in, being licensed is required to call oneself a "psychologist"</t>
  </si>
  <si>
    <t>I think SIP's advocacy work is really good</t>
  </si>
  <si>
    <t>204.237.80.116</t>
  </si>
  <si>
    <t>Iroquois, Sioux, Chipewyan</t>
  </si>
  <si>
    <t>The Original Peoples in Health</t>
  </si>
  <si>
    <t>Not sure at this point. A question that I do have is as I work with the Canadian Psychologists, the APA and the WHO, do we have other members with a similar view?</t>
  </si>
  <si>
    <t>Mentoring grad students and wisdom sharing and asking questions</t>
  </si>
  <si>
    <t>I like the way that we greet. Members are very helpful with arrangements and plans</t>
  </si>
  <si>
    <t>Clinical and Industrial/Organizational</t>
  </si>
  <si>
    <t>Trauma learning  Understanding Giftedness  Strategic Intervention</t>
  </si>
  <si>
    <t>WHO  APA  Canadian Psychologists - lens of other countries</t>
  </si>
  <si>
    <t>107.77.218.150</t>
  </si>
  <si>
    <t>American Indians, Alaska Natives, First Nations, Native Hawaiians, Allies</t>
  </si>
  <si>
    <t xml:space="preserve">More opportunities to get to know each other. </t>
  </si>
  <si>
    <t>List of all events</t>
  </si>
  <si>
    <t>All that I can share.</t>
  </si>
  <si>
    <t>SIP is a wonderful organization. Much more relevant than APA.</t>
  </si>
  <si>
    <t>107.77.229.224</t>
  </si>
  <si>
    <t>San Carlos Apache</t>
  </si>
  <si>
    <t xml:space="preserve">Apologies but I don’t understand this question. </t>
  </si>
  <si>
    <t>Dk</t>
  </si>
  <si>
    <t>The listserv is truly a treasure</t>
  </si>
  <si>
    <t xml:space="preserve">I would like to see people coming together to create a family humbled by the power in our profession. </t>
  </si>
  <si>
    <t xml:space="preserve">Clinical psychology </t>
  </si>
  <si>
    <t xml:space="preserve">Thank you for your efforts and for always being so welcoming </t>
  </si>
  <si>
    <t xml:space="preserve">I don’t feel as though I know enough about the process to comment. </t>
  </si>
  <si>
    <t>68.185.168.210</t>
  </si>
  <si>
    <t>Appalachian American Indians of West Virginia</t>
  </si>
  <si>
    <t>psychologists, social workers, counselors, mental health providers and students who serve in Indian Country</t>
  </si>
  <si>
    <t>Healing health conditions that keep me from traveling</t>
  </si>
  <si>
    <t>Mentoring for new post docs involved in research</t>
  </si>
  <si>
    <t>Paired networking for newcomers</t>
  </si>
  <si>
    <t>Trauma-informed culturally-informed tx</t>
  </si>
  <si>
    <t>Internal Family Systems (IFS) skills  Research on Self-In-Relationship</t>
  </si>
  <si>
    <t xml:space="preserve">I so benefit from the SIP listserv, yet, rarely comment.  This research about SIP is important.  WahDoh for doing it! </t>
  </si>
  <si>
    <t>From what I see, I think you are doing a good job.</t>
  </si>
  <si>
    <t>86.144.229.81</t>
  </si>
  <si>
    <t>Lakota</t>
  </si>
  <si>
    <t>Indigenous people everywhere</t>
  </si>
  <si>
    <t>I already am. The listserve helps immensely though</t>
  </si>
  <si>
    <t>Promoting psychology as a discipline and encouraging young people to pursue careers in the field</t>
  </si>
  <si>
    <t>More opportunities to spend time visiting with participants especially young ones. Social functions should be set up to facilitate the relationships and connections. In effect more casual social hours</t>
  </si>
  <si>
    <t>multicultural psychology</t>
  </si>
  <si>
    <t>listening, assistance with research and career development, mentoring</t>
  </si>
  <si>
    <t>None for now</t>
  </si>
  <si>
    <t>Get more SIP members involved in APA governance activities at the national, regional and local levels and at the division level</t>
  </si>
  <si>
    <t>73.35.247.27</t>
  </si>
  <si>
    <t xml:space="preserve">Male </t>
  </si>
  <si>
    <t>Muscogee</t>
  </si>
  <si>
    <t xml:space="preserve">Native Americans </t>
  </si>
  <si>
    <t xml:space="preserve">Social support </t>
  </si>
  <si>
    <t>Opportunities to learn about the integration of traditional values and mental health</t>
  </si>
  <si>
    <t>Both traditional teaching and indigenous scholarship (not mutually exclusive)</t>
  </si>
  <si>
    <t xml:space="preserve">Teaching and research </t>
  </si>
  <si>
    <t xml:space="preserve">Thanks </t>
  </si>
  <si>
    <t xml:space="preserve">Find time at SIP conferences to help people get to know each other and network opportunities </t>
  </si>
  <si>
    <t>64.119.145.131</t>
  </si>
  <si>
    <t>F</t>
  </si>
  <si>
    <t>Ojibwe</t>
  </si>
  <si>
    <t>Native psychologists</t>
  </si>
  <si>
    <t>I feel like I am engaged - through the listserv and by attending meetings.</t>
  </si>
  <si>
    <t>My colleagues and how kind we are to one another.</t>
  </si>
  <si>
    <t xml:space="preserve">Research and clinical methods. Discussion of social jusstice issues. </t>
  </si>
  <si>
    <t>Clinical and child clinical psychologist</t>
  </si>
  <si>
    <t xml:space="preserve">Writing argument, critical thinking, editorial work. Research review. AI research methods, child development, personality and psychopathology in AI/AN populations. Traumatology. Clinical supervision. Mentoring.Grantsmanship. Teaching/training mental health. Psychoanalysis. Budget, accounting, treasury. Website design. Strategic initiative. Design (graphic) and interior and visual design. </t>
  </si>
  <si>
    <t xml:space="preserve">I have been available and willing to help SIP but often come away from meetings feeling under utilized - please take these comments seriously. I can’t always drop everything and write a white paper but I have been there and done alot in my years as an academic and as a clinician. </t>
  </si>
  <si>
    <t xml:space="preserve">Many of us use SIP meetings for a) reconnecting and visiting with beloved colleagues and b) detoxing/healing from the stress and traumatic work we do all year. As AIAN psychologists, we are often the only ones out there in our field all year and this meeting us very important for grounding. Secondarily, I love to hear what others are doing, helping young psychologists navigate the process, and working to advocate for issues affecting our lives and livelihoods as AI/AN psychologists. It is this unique combination of intimacy and fellowship that makes this organization so important to me: being a Native person and a professional psychologist both and needing SIP’s help to confirm and weave  these aspects of my identity together.   </t>
  </si>
  <si>
    <t>129.123.146.160</t>
  </si>
  <si>
    <t>Cherokee</t>
  </si>
  <si>
    <t xml:space="preserve">Indigenous Psychologists primarily focused within the United States </t>
  </si>
  <si>
    <t>More information about projects (service, writing, research, etc) to the listserv with the option of becoming involved. I often hear about great projects after they have been completed.</t>
  </si>
  <si>
    <t>I like the discussions on the listserv</t>
  </si>
  <si>
    <t>I love what the convention already offers</t>
  </si>
  <si>
    <t>clinical psychology</t>
  </si>
  <si>
    <t>advocacy, social justice issues, writing, serving on committees</t>
  </si>
  <si>
    <t>no</t>
  </si>
  <si>
    <t>Share more with the general membership about things SIP members are involved in, share publications, articles, etc from or about our members</t>
  </si>
  <si>
    <t>194.51.125.4</t>
  </si>
  <si>
    <t>Our native communities</t>
  </si>
  <si>
    <t>If the regulars (seasoned members)  spent time with the rest of us</t>
  </si>
  <si>
    <t xml:space="preserve">Decolonizing our members and processes </t>
  </si>
  <si>
    <t>I'd like to see rotating venues</t>
  </si>
  <si>
    <t>I'd be willing to share how to operationalize ideas and better engage communities</t>
  </si>
  <si>
    <t>Nk</t>
  </si>
  <si>
    <t xml:space="preserve">Stop infighting </t>
  </si>
  <si>
    <t>73.241.239.193</t>
  </si>
  <si>
    <t>Miami</t>
  </si>
  <si>
    <t>SIP members who attend the SIP conference and engage in the list serv</t>
  </si>
  <si>
    <t>More time away from my academic job.</t>
  </si>
  <si>
    <t>More talks by SIP members who are conducting research in AI/AN mental health in addition to the student poster sessions.</t>
  </si>
  <si>
    <t>Counseling Psychology/Developmental Psychology</t>
  </si>
  <si>
    <t>Please accept my input below as well-intentioned.</t>
  </si>
  <si>
    <t xml:space="preserve">Keep doing good work advocating for better services within Native communities and networking for SIP students to assist them in getting their dissertation research accomplished.  Be more diplomatic in the APA arena: Don't take APA Council meetings hostage.  It reifies negative stereotypes of Native people as difficult to deal with and reinforces the stereotype that Native people are traumatized, thus fragile and not ready for leadership nationally.  </t>
  </si>
  <si>
    <t>24.9.81.132</t>
  </si>
  <si>
    <t>Members, students,psychologists, tribes, and our larger world as we take stands on issues</t>
  </si>
  <si>
    <t>More get to get hers than just the annual conference and apa</t>
  </si>
  <si>
    <t>Not sure</t>
  </si>
  <si>
    <t>Several</t>
  </si>
  <si>
    <t>Any I have</t>
  </si>
  <si>
    <t>68.7.159.197</t>
  </si>
  <si>
    <t>Shasta</t>
  </si>
  <si>
    <t>The Native community and population at large</t>
  </si>
  <si>
    <t>Local (California) gatherings.</t>
  </si>
  <si>
    <t>Ceremony</t>
  </si>
  <si>
    <t>Clinical social work (also psych assistant)</t>
  </si>
  <si>
    <t>mediation</t>
  </si>
  <si>
    <t>I love the advocacy efforts that I've seen so far.</t>
  </si>
  <si>
    <t>174.102.75.92</t>
  </si>
  <si>
    <t>Spirit Lake Dakota Sioux</t>
  </si>
  <si>
    <t>Indigenous peoples of North America</t>
  </si>
  <si>
    <t>Opportunities specifically for students and/or younger professionals to work with more advanced professionals in different areas, including partnering up in leadership, research, or writing activities.</t>
  </si>
  <si>
    <t>A speaker or panel on health-related behavioral research and/or practice would be helpful.</t>
  </si>
  <si>
    <t>Psychology</t>
  </si>
  <si>
    <t xml:space="preserve">Partnering with other advocacy groups or divisions at APA might be helpful. </t>
  </si>
  <si>
    <t>174.21.112.128</t>
  </si>
  <si>
    <t>Euro-American</t>
  </si>
  <si>
    <t>all psychologists (and other mental health professionals) and all Native Americans</t>
  </si>
  <si>
    <t>more time in my own personal and professional life</t>
  </si>
  <si>
    <t>friends I've made over the years</t>
  </si>
  <si>
    <t>applications of specific therapeutic techniques with Native Americans</t>
  </si>
  <si>
    <t>Sorry, I don't have anything else to give at the present time.</t>
  </si>
  <si>
    <t>I'm looking forward to the next convention.</t>
  </si>
  <si>
    <t>Get more involved on the legislative and federal policy fronts.</t>
  </si>
  <si>
    <t>107.77.199.204</t>
  </si>
  <si>
    <t>Caddo Nation</t>
  </si>
  <si>
    <t>Native/Indigenous communities</t>
  </si>
  <si>
    <t xml:space="preserve">At what level?  Am engaged in SIP </t>
  </si>
  <si>
    <t>Being more visible as a national org and connecting with other org beyond psychology to promote social justice</t>
  </si>
  <si>
    <t xml:space="preserve"> I think the format and location is great; maybe more financial support for students to attend, more support from senior faculty to attend with students. </t>
  </si>
  <si>
    <t>Child</t>
  </si>
  <si>
    <t xml:space="preserve">Mentoring   Writing  Advocacy </t>
  </si>
  <si>
    <t>Thank you</t>
  </si>
  <si>
    <t xml:space="preserve">Publish and distribute   Prepare a strategic plan  Involve young professionals and high school students. </t>
  </si>
  <si>
    <t>174.222.11.162</t>
  </si>
  <si>
    <t>Paiute/Shoshone/Mono/Miwok</t>
  </si>
  <si>
    <t>Primarily North American Native American/Alaskan Native Psychologists.</t>
  </si>
  <si>
    <t xml:space="preserve">To be able to attend the yearly conference and retreat.  </t>
  </si>
  <si>
    <t>That we not forget why we started SIP.</t>
  </si>
  <si>
    <t>I like the current format.</t>
  </si>
  <si>
    <t>Tribal government and social service delivery (as a board member on one of the nation's largest Tribal TANF programs).</t>
  </si>
  <si>
    <t xml:space="preserve">I have a masters degree in counseling psychology (I am not practicing but utilize the degree everyday) and I would like to attend and assist with both the conference and the retreat.  And if I can't attend, perhaps I could donate money. When SIP discussed providing counseling assistance at Standing Rock last winter, I reached out to SIP and offered to transport members and supplies but no one responded so I made the trip from CA to ND alone.  Perhaps the leadership at SIP could let us know what the needs are and then we can respond. </t>
  </si>
  <si>
    <t>I sent a check to pay my dues but I never received confirmation that my check was received (even after I made an inquiry).  Might SIP set a date or a month when dues are due?  This way I could just note it on my calendar and send in payment when it is due.</t>
  </si>
  <si>
    <t>Outreach like the National Indian Child Welfare Association (NICWA).  They ask for donations.  And with donations, SIP can then provide outreach to Native American/Alaskan Native high school and college students encouraging them to pursue study in the field of psychology.</t>
  </si>
  <si>
    <t>209.137.244.194</t>
  </si>
  <si>
    <t>Sisseton Wahpeton Oyate</t>
  </si>
  <si>
    <t>American Indians</t>
  </si>
  <si>
    <t>relationships</t>
  </si>
  <si>
    <t>American Indian Leadership and primary focus</t>
  </si>
  <si>
    <t>the combination of informal relationship building and family oriented activities, some spiritual/cultural activities and formal presentation.</t>
  </si>
  <si>
    <t>Keep a strong heart and be a voice for the people...</t>
  </si>
  <si>
    <t>Appreciate how we currently go about it.  Thank all who have stepped forward as advocates for Indigenous issues.</t>
  </si>
  <si>
    <t>68.8.115.166</t>
  </si>
  <si>
    <t>prefer not to answer</t>
  </si>
  <si>
    <t>Indigenous people and educate dominate society</t>
  </si>
  <si>
    <t>kindness</t>
  </si>
  <si>
    <t>acceptance</t>
  </si>
  <si>
    <t>community</t>
  </si>
  <si>
    <t>clinical</t>
  </si>
  <si>
    <t>generosity</t>
  </si>
  <si>
    <t>Be kind</t>
  </si>
  <si>
    <t>24.124.41.167</t>
  </si>
  <si>
    <t>?</t>
  </si>
  <si>
    <t xml:space="preserve">Perhaps having groups within the listserv that you can be a part of also. For example, maybe there is a research listserv for those interested in that. Sometimes it feels like the “reply all’s” clog up my inbox, which makes it more likely for me to miss a email that is relevant to me. If I could easily see what group it was from I could make the determination of what to read or not more easily.   I also feel like it’s difficult to get involved in conversations because it’s seems that some are offended easily. Many times I have seen a topic I’d like to engage in but I am nervous to do so because people seem frustrated. I don’t know how to deal with this other than to say that we must have some grace with each other and realize this medium is email making it difficult to infer tone. Let’s us be mindful of this and approach it assuming that people are coming from a good place until otherwise stated. </t>
  </si>
  <si>
    <t>n/a</t>
  </si>
  <si>
    <t xml:space="preserve">Counseling </t>
  </si>
  <si>
    <t>I would be willing to mentor students who would like to attend a graduate program and help with research</t>
  </si>
  <si>
    <t xml:space="preserve">Honestly, I am not aware of what we are doing now. So I think definitely filling in members on what we’re doing and how to get involved should be at the top of the priority list. </t>
  </si>
  <si>
    <t>99.100.243.169</t>
  </si>
  <si>
    <t>Choctaw &amp; Cherokee</t>
  </si>
  <si>
    <t>Indigenous people, indigenous students, indigenous psychologists</t>
  </si>
  <si>
    <t>Discussion of social justice issues.</t>
  </si>
  <si>
    <t>Counseling psychology</t>
  </si>
  <si>
    <t>Mentoring, Networking, Leadership, Research</t>
  </si>
  <si>
    <t>71.236.253.125</t>
  </si>
  <si>
    <t>Turtle Mountain Chippewa</t>
  </si>
  <si>
    <t>Native Americans</t>
  </si>
  <si>
    <t>I feel pretty engaged already. During times when I haven’t engaged, it’s been more about stressors in my own life than having to do with SIP.</t>
  </si>
  <si>
    <t>I think retaining our identity is important. I love that we are inclusive and welcoming of others, but I don’t want to lose the Native American focus at the same time.</t>
  </si>
  <si>
    <t>I love the conference as it is</t>
  </si>
  <si>
    <t>I’m willing to share whatever I have, but being still in training I don’t feel I have much to offer yet and I am also struggling just to get through school</t>
  </si>
  <si>
    <t xml:space="preserve">I don’t have any concerns about the way SIP is working. </t>
  </si>
  <si>
    <t>174.28.59.130</t>
  </si>
  <si>
    <t>Chichimeca</t>
  </si>
  <si>
    <t>Anyone who works with Native folks and who is interested in Native behavioral health (defined broadly). We advocate for the welfare of Native people.</t>
  </si>
  <si>
    <t>Better group process in which "shark attacks" are not allowed. SIP leaders need to step up to gain and share the skills necessary for difficult dialogues.</t>
  </si>
  <si>
    <t>Recruiting mid-career Native psychologists</t>
  </si>
  <si>
    <t>Besides the already excellent keynote speakers, I would like to see groups tackling difficult dialogues, taking notes and publishing those results - either on our website, or in academic journals.</t>
  </si>
  <si>
    <t>Community Psych</t>
  </si>
  <si>
    <t xml:space="preserve">I need a break from SIP. </t>
  </si>
  <si>
    <t>Advocates for whom? Native peoples? Native psychologists? Native Research? Native grad students? We have to define with clarity whom or what we are advocating for. This is not clear now.</t>
  </si>
  <si>
    <t>71.211.227.68</t>
  </si>
  <si>
    <t>Indigenous communities in the USA</t>
  </si>
  <si>
    <t>More recognition ofcontributions made. More acceptance within group of diverse indigenous peoples reflective of younger generation changing identities, todays social justice realities and global nature of our work going forward while still honoring original intent of SIP and local focus/leadership</t>
  </si>
  <si>
    <t>Diverse presentations, not same presenters every year</t>
  </si>
  <si>
    <t>Clinical</t>
  </si>
  <si>
    <t>Mentoring, cinsultation, evaluation</t>
  </si>
  <si>
    <t>72.224.45.2</t>
  </si>
  <si>
    <t>Mohawk</t>
  </si>
  <si>
    <t>Native People</t>
  </si>
  <si>
    <t>More culturally specific focus.</t>
  </si>
  <si>
    <t>Interaction with other members.</t>
  </si>
  <si>
    <t>More group activities.</t>
  </si>
  <si>
    <t>Medicine Person</t>
  </si>
  <si>
    <t>Writing</t>
  </si>
  <si>
    <t>Continue to speak out.</t>
  </si>
  <si>
    <t>97.106.108.152</t>
  </si>
  <si>
    <t>Female/woman</t>
  </si>
  <si>
    <t>Mohawk! (St. Regis)</t>
  </si>
  <si>
    <t>Native folks in psychology</t>
  </si>
  <si>
    <t>Sometimes the listserv feels overwhelming and the same names are most active. I think having opportunities for us to connect with elders within our tribe (if there are any) or fellow graduate students OR folks with similar research interests would be incredible.</t>
  </si>
  <si>
    <t>It's my first year as a member and 2nd year as a doctoral student, so I'm hopeful!</t>
  </si>
  <si>
    <t>The same things I noted earlier: opportunities to connect with elders, fellow grad students, and folks with similar interests. Hearing about folks' research journeys, hearing about how folks got to their current positions.</t>
  </si>
  <si>
    <t>Learning! I'm a graduate student interested in doing research that matters to my community. I think I could listen!</t>
  </si>
  <si>
    <t>Thank you for sending this out! Niawen!</t>
  </si>
  <si>
    <t>I'm unsure of advocacy efforts, which is my own ignorance!</t>
  </si>
  <si>
    <t>1=female</t>
  </si>
  <si>
    <t>min5-100max</t>
  </si>
  <si>
    <t>average</t>
  </si>
  <si>
    <t>37 total female</t>
  </si>
  <si>
    <t>11 total male</t>
  </si>
  <si>
    <t>ALL yes -</t>
  </si>
  <si>
    <t xml:space="preserve"> one no response</t>
  </si>
  <si>
    <t>4 didnn't understand the question</t>
  </si>
  <si>
    <t>1 conventioneers and listserv participants</t>
  </si>
  <si>
    <t>Rest community- multiply defined</t>
  </si>
  <si>
    <t>24-70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</si>
</sst>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mm:ss"/>
  </numFmts>
  <fonts count="2" x14ac:knownFonts="1">
    <font>
      <sz val="11"/>
      <color theme="1"/>
      <name val="Calibri"/>
      <family val="2"/>
      <scheme val="minor"/>
    </font>
    <font>
      <sz val="11"/>
      <color rgb="FF333333"/>
      <name val="Arial"/>
    </font>
  </fonts>
  <fills count="3">
    <fill>
      <patternFill patternType="none"/>
    </fill>
    <fill>
      <patternFill patternType="gray125"/>
    </fill>
    <fill>
      <patternFill patternType="solid">
        <fgColor rgb="FFEAEAE8"/>
        <bgColor rgb="FFEAEAE8"/>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3">
    <xf numFmtId="0" fontId="0" fillId="0" borderId="0" xfId="0"/>
    <xf numFmtId="0" fontId="1" fillId="2" borderId="1" xfId="0" applyFont="1" applyFill="1" applyBorder="1"/>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2"/>
  <sheetViews>
    <sheetView tabSelected="1" topLeftCell="BM16" workbookViewId="0">
      <selection activeCell="BM33" sqref="BM33"/>
    </sheetView>
  </sheetViews>
  <sheetFormatPr defaultColWidth="184.42578125" defaultRowHeight="15" x14ac:dyDescent="0.25"/>
  <cols>
    <col min="44" max="44" width="49.28515625" customWidth="1"/>
    <col min="47" max="47" width="10.140625" customWidth="1"/>
    <col min="65" max="65" width="53.42578125" customWidth="1"/>
  </cols>
  <sheetData>
    <row r="1" spans="1:66" x14ac:dyDescent="0.25">
      <c r="A1" s="1" t="s">
        <v>0</v>
      </c>
      <c r="B1" s="1" t="s">
        <v>1</v>
      </c>
      <c r="C1" s="1" t="s">
        <v>2</v>
      </c>
      <c r="D1" s="1" t="s">
        <v>3</v>
      </c>
      <c r="E1" s="1" t="s">
        <v>4</v>
      </c>
      <c r="F1" s="1" t="s">
        <v>5</v>
      </c>
      <c r="G1" s="1" t="s">
        <v>6</v>
      </c>
      <c r="H1" s="1" t="s">
        <v>7</v>
      </c>
      <c r="I1" s="1" t="s">
        <v>8</v>
      </c>
      <c r="J1" s="1" t="s">
        <v>9</v>
      </c>
      <c r="K1" s="1" t="s">
        <v>10</v>
      </c>
      <c r="L1" s="1" t="s">
        <v>478</v>
      </c>
      <c r="M1" s="1" t="s">
        <v>11</v>
      </c>
      <c r="N1" s="1" t="s">
        <v>12</v>
      </c>
      <c r="O1" s="1" t="s">
        <v>13</v>
      </c>
      <c r="P1" s="1" t="s">
        <v>14</v>
      </c>
      <c r="Q1" s="1" t="s">
        <v>15</v>
      </c>
      <c r="R1" s="1" t="s">
        <v>16</v>
      </c>
      <c r="S1" s="1"/>
      <c r="T1" s="1"/>
      <c r="U1" s="1"/>
      <c r="V1" s="1"/>
      <c r="W1" s="1"/>
      <c r="X1" s="1"/>
      <c r="Y1" s="1"/>
      <c r="Z1" s="1"/>
      <c r="AA1" s="1"/>
      <c r="AB1" s="1"/>
      <c r="AC1" s="1"/>
      <c r="AD1" s="1"/>
      <c r="AE1" s="1" t="s">
        <v>17</v>
      </c>
      <c r="AF1" s="1"/>
      <c r="AG1" s="1"/>
      <c r="AH1" s="1"/>
      <c r="AI1" s="1"/>
      <c r="AJ1" s="1"/>
      <c r="AK1" s="1"/>
      <c r="AL1" s="1"/>
      <c r="AM1" s="1"/>
      <c r="AN1" s="1"/>
      <c r="AO1" s="1"/>
      <c r="AP1" s="1"/>
      <c r="AQ1" s="1"/>
      <c r="AR1" s="1" t="s">
        <v>18</v>
      </c>
      <c r="AS1" s="1" t="s">
        <v>19</v>
      </c>
      <c r="AT1" s="1" t="s">
        <v>20</v>
      </c>
      <c r="AU1" s="1" t="s">
        <v>21</v>
      </c>
      <c r="AV1" s="1" t="s">
        <v>22</v>
      </c>
      <c r="AW1" s="1" t="s">
        <v>23</v>
      </c>
      <c r="AX1" s="1" t="s">
        <v>24</v>
      </c>
      <c r="AY1" s="1" t="s">
        <v>25</v>
      </c>
      <c r="AZ1" s="1" t="s">
        <v>26</v>
      </c>
      <c r="BA1" s="1" t="s">
        <v>27</v>
      </c>
      <c r="BB1" s="1"/>
      <c r="BC1" s="1"/>
      <c r="BD1" s="1"/>
      <c r="BE1" s="1"/>
      <c r="BF1" s="1"/>
      <c r="BG1" s="1"/>
      <c r="BH1" s="1"/>
      <c r="BI1" s="1" t="s">
        <v>28</v>
      </c>
      <c r="BJ1" s="1" t="s">
        <v>29</v>
      </c>
      <c r="BK1" s="1" t="s">
        <v>30</v>
      </c>
      <c r="BL1" s="1" t="s">
        <v>31</v>
      </c>
      <c r="BM1" s="1" t="s">
        <v>32</v>
      </c>
      <c r="BN1" s="1" t="s">
        <v>33</v>
      </c>
    </row>
    <row r="2" spans="1:66" x14ac:dyDescent="0.25">
      <c r="A2" s="1"/>
      <c r="B2" s="1"/>
      <c r="C2" s="1"/>
      <c r="D2" s="1"/>
      <c r="E2" s="1"/>
      <c r="F2" s="1"/>
      <c r="G2" s="1"/>
      <c r="H2" s="1"/>
      <c r="I2" s="1"/>
      <c r="J2" s="1" t="s">
        <v>34</v>
      </c>
      <c r="K2" s="1" t="s">
        <v>34</v>
      </c>
      <c r="L2" s="1"/>
      <c r="M2" s="1" t="s">
        <v>34</v>
      </c>
      <c r="N2" s="1" t="s">
        <v>34</v>
      </c>
      <c r="O2" s="1" t="s">
        <v>35</v>
      </c>
      <c r="P2" s="1" t="s">
        <v>34</v>
      </c>
      <c r="Q2" s="1" t="s">
        <v>35</v>
      </c>
      <c r="R2" s="1" t="s">
        <v>36</v>
      </c>
      <c r="S2" s="1" t="s">
        <v>37</v>
      </c>
      <c r="T2" s="1" t="s">
        <v>38</v>
      </c>
      <c r="U2" s="1" t="s">
        <v>39</v>
      </c>
      <c r="V2" s="1" t="s">
        <v>40</v>
      </c>
      <c r="W2" s="1" t="s">
        <v>41</v>
      </c>
      <c r="X2" s="1" t="s">
        <v>42</v>
      </c>
      <c r="Y2" s="1" t="s">
        <v>43</v>
      </c>
      <c r="Z2" s="1" t="s">
        <v>44</v>
      </c>
      <c r="AA2" s="1" t="s">
        <v>45</v>
      </c>
      <c r="AB2" s="1" t="s">
        <v>46</v>
      </c>
      <c r="AC2" s="1" t="s">
        <v>47</v>
      </c>
      <c r="AD2" s="1" t="s">
        <v>48</v>
      </c>
      <c r="AE2" s="1" t="s">
        <v>36</v>
      </c>
      <c r="AF2" s="1" t="s">
        <v>37</v>
      </c>
      <c r="AG2" s="1" t="s">
        <v>49</v>
      </c>
      <c r="AH2" s="1" t="s">
        <v>50</v>
      </c>
      <c r="AI2" s="1" t="s">
        <v>51</v>
      </c>
      <c r="AJ2" s="1" t="s">
        <v>52</v>
      </c>
      <c r="AK2" s="1" t="s">
        <v>42</v>
      </c>
      <c r="AL2" s="1" t="s">
        <v>43</v>
      </c>
      <c r="AM2" s="1" t="s">
        <v>44</v>
      </c>
      <c r="AN2" s="1" t="s">
        <v>45</v>
      </c>
      <c r="AO2" s="1" t="s">
        <v>46</v>
      </c>
      <c r="AP2" s="1" t="s">
        <v>47</v>
      </c>
      <c r="AQ2" s="1" t="s">
        <v>48</v>
      </c>
      <c r="AR2" s="1" t="s">
        <v>34</v>
      </c>
      <c r="AS2" s="1" t="s">
        <v>34</v>
      </c>
      <c r="AT2" s="1" t="s">
        <v>35</v>
      </c>
      <c r="AU2" s="1" t="s">
        <v>35</v>
      </c>
      <c r="AV2" s="1" t="s">
        <v>34</v>
      </c>
      <c r="AW2" s="1" t="s">
        <v>35</v>
      </c>
      <c r="AX2" s="1" t="s">
        <v>35</v>
      </c>
      <c r="AY2" s="1" t="s">
        <v>35</v>
      </c>
      <c r="AZ2" s="1" t="s">
        <v>34</v>
      </c>
      <c r="BA2" s="1" t="s">
        <v>53</v>
      </c>
      <c r="BB2" s="1" t="s">
        <v>36</v>
      </c>
      <c r="BC2" s="1" t="s">
        <v>54</v>
      </c>
      <c r="BD2" s="1" t="s">
        <v>55</v>
      </c>
      <c r="BE2" s="1" t="s">
        <v>56</v>
      </c>
      <c r="BF2" s="1" t="s">
        <v>57</v>
      </c>
      <c r="BG2" s="1" t="s">
        <v>58</v>
      </c>
      <c r="BH2" s="1" t="s">
        <v>59</v>
      </c>
      <c r="BI2" s="1" t="s">
        <v>35</v>
      </c>
      <c r="BJ2" s="1" t="s">
        <v>34</v>
      </c>
      <c r="BK2" s="1" t="s">
        <v>34</v>
      </c>
      <c r="BL2" s="1" t="s">
        <v>34</v>
      </c>
      <c r="BM2" s="1" t="s">
        <v>34</v>
      </c>
      <c r="BN2" s="1" t="s">
        <v>34</v>
      </c>
    </row>
    <row r="3" spans="1:66" x14ac:dyDescent="0.25">
      <c r="A3">
        <v>6615643521</v>
      </c>
      <c r="B3">
        <v>167944055</v>
      </c>
      <c r="C3" s="2">
        <v>43106.984965277778</v>
      </c>
      <c r="D3" s="2">
        <v>43106.998888888891</v>
      </c>
      <c r="E3" t="s">
        <v>60</v>
      </c>
      <c r="J3">
        <v>65</v>
      </c>
      <c r="K3" t="s">
        <v>61</v>
      </c>
      <c r="L3">
        <v>1</v>
      </c>
      <c r="M3" t="s">
        <v>62</v>
      </c>
      <c r="N3">
        <v>88</v>
      </c>
      <c r="O3" t="s">
        <v>63</v>
      </c>
      <c r="P3" t="s">
        <v>64</v>
      </c>
      <c r="Q3" t="s">
        <v>63</v>
      </c>
      <c r="T3" t="s">
        <v>38</v>
      </c>
      <c r="U3" t="s">
        <v>39</v>
      </c>
      <c r="AA3" t="s">
        <v>45</v>
      </c>
      <c r="AC3" t="s">
        <v>47</v>
      </c>
      <c r="AD3" t="s">
        <v>48</v>
      </c>
      <c r="AG3">
        <v>2</v>
      </c>
      <c r="AK3">
        <v>6</v>
      </c>
      <c r="AL3">
        <v>5</v>
      </c>
      <c r="AN3">
        <v>1</v>
      </c>
      <c r="AP3">
        <v>3</v>
      </c>
      <c r="AQ3">
        <v>4</v>
      </c>
      <c r="AR3" t="s">
        <v>65</v>
      </c>
      <c r="AS3" t="s">
        <v>66</v>
      </c>
      <c r="AT3" t="s">
        <v>63</v>
      </c>
      <c r="AU3" t="s">
        <v>63</v>
      </c>
      <c r="AV3" t="s">
        <v>67</v>
      </c>
      <c r="AW3" t="s">
        <v>63</v>
      </c>
      <c r="AX3" t="s">
        <v>68</v>
      </c>
      <c r="AY3" t="s">
        <v>69</v>
      </c>
      <c r="AZ3" t="s">
        <v>70</v>
      </c>
      <c r="BD3" t="s">
        <v>55</v>
      </c>
      <c r="BF3" t="s">
        <v>57</v>
      </c>
      <c r="BH3" t="s">
        <v>59</v>
      </c>
      <c r="BI3" t="s">
        <v>63</v>
      </c>
      <c r="BJ3">
        <v>85</v>
      </c>
      <c r="BK3">
        <v>60</v>
      </c>
      <c r="BL3" t="s">
        <v>71</v>
      </c>
      <c r="BM3" t="s">
        <v>72</v>
      </c>
      <c r="BN3" t="s">
        <v>73</v>
      </c>
    </row>
    <row r="4" spans="1:66" x14ac:dyDescent="0.25">
      <c r="A4">
        <v>6614433144</v>
      </c>
      <c r="B4">
        <v>167944055</v>
      </c>
      <c r="C4" s="2">
        <v>43105.788043981483</v>
      </c>
      <c r="D4" s="2">
        <v>43105.796666666669</v>
      </c>
      <c r="E4" t="s">
        <v>74</v>
      </c>
      <c r="J4">
        <v>48</v>
      </c>
      <c r="K4" t="s">
        <v>75</v>
      </c>
      <c r="L4">
        <v>1</v>
      </c>
      <c r="M4" t="s">
        <v>76</v>
      </c>
      <c r="N4">
        <v>25</v>
      </c>
      <c r="O4" t="s">
        <v>63</v>
      </c>
      <c r="P4" t="s">
        <v>77</v>
      </c>
      <c r="Q4" t="s">
        <v>68</v>
      </c>
      <c r="T4" t="s">
        <v>38</v>
      </c>
      <c r="U4" t="s">
        <v>39</v>
      </c>
      <c r="AC4" t="s">
        <v>47</v>
      </c>
      <c r="AD4" t="s">
        <v>48</v>
      </c>
      <c r="AE4">
        <v>6</v>
      </c>
      <c r="AF4">
        <v>13</v>
      </c>
      <c r="AG4">
        <v>5</v>
      </c>
      <c r="AH4">
        <v>1</v>
      </c>
      <c r="AI4">
        <v>7</v>
      </c>
      <c r="AJ4">
        <v>2</v>
      </c>
      <c r="AK4">
        <v>9</v>
      </c>
      <c r="AL4">
        <v>8</v>
      </c>
      <c r="AM4">
        <v>10</v>
      </c>
      <c r="AN4">
        <v>11</v>
      </c>
      <c r="AO4">
        <v>12</v>
      </c>
      <c r="AP4">
        <v>3</v>
      </c>
      <c r="AQ4">
        <v>4</v>
      </c>
      <c r="AR4" t="s">
        <v>78</v>
      </c>
      <c r="AS4" t="s">
        <v>79</v>
      </c>
      <c r="AT4" t="s">
        <v>68</v>
      </c>
      <c r="AU4" t="s">
        <v>63</v>
      </c>
      <c r="AV4" t="s">
        <v>80</v>
      </c>
      <c r="AW4" t="s">
        <v>63</v>
      </c>
      <c r="AX4" t="s">
        <v>63</v>
      </c>
      <c r="AY4" t="s">
        <v>81</v>
      </c>
      <c r="AZ4" t="s">
        <v>82</v>
      </c>
      <c r="BE4" t="s">
        <v>56</v>
      </c>
      <c r="BG4" t="s">
        <v>58</v>
      </c>
      <c r="BI4" t="s">
        <v>68</v>
      </c>
      <c r="BJ4">
        <v>90</v>
      </c>
      <c r="BK4">
        <v>50</v>
      </c>
      <c r="BL4" t="s">
        <v>83</v>
      </c>
      <c r="BN4" t="s">
        <v>84</v>
      </c>
    </row>
    <row r="5" spans="1:66" x14ac:dyDescent="0.25">
      <c r="A5">
        <v>6612964062</v>
      </c>
      <c r="B5">
        <v>167944055</v>
      </c>
      <c r="C5" s="2">
        <v>43104.847326388888</v>
      </c>
      <c r="D5" s="2">
        <v>43104.863634259258</v>
      </c>
      <c r="E5" t="s">
        <v>85</v>
      </c>
      <c r="J5">
        <v>54</v>
      </c>
      <c r="K5" t="s">
        <v>86</v>
      </c>
      <c r="L5">
        <v>0</v>
      </c>
      <c r="M5" t="s">
        <v>87</v>
      </c>
      <c r="N5">
        <v>65</v>
      </c>
      <c r="O5" t="s">
        <v>63</v>
      </c>
      <c r="P5" t="s">
        <v>88</v>
      </c>
      <c r="Q5" t="s">
        <v>63</v>
      </c>
      <c r="U5" t="s">
        <v>39</v>
      </c>
      <c r="Z5" t="s">
        <v>44</v>
      </c>
      <c r="AC5" t="s">
        <v>47</v>
      </c>
      <c r="AD5" t="s">
        <v>48</v>
      </c>
      <c r="AE5">
        <v>9</v>
      </c>
      <c r="AF5">
        <v>5</v>
      </c>
      <c r="AG5">
        <v>7</v>
      </c>
      <c r="AH5">
        <v>6</v>
      </c>
      <c r="AI5">
        <v>13</v>
      </c>
      <c r="AJ5">
        <v>10</v>
      </c>
      <c r="AK5">
        <v>8</v>
      </c>
      <c r="AL5">
        <v>4</v>
      </c>
      <c r="AM5">
        <v>3</v>
      </c>
      <c r="AN5">
        <v>11</v>
      </c>
      <c r="AO5">
        <v>12</v>
      </c>
      <c r="AP5">
        <v>1</v>
      </c>
      <c r="AQ5">
        <v>2</v>
      </c>
      <c r="AR5" t="s">
        <v>89</v>
      </c>
      <c r="AS5" t="s">
        <v>90</v>
      </c>
      <c r="AT5" t="s">
        <v>63</v>
      </c>
      <c r="AU5" t="s">
        <v>63</v>
      </c>
      <c r="AV5" t="s">
        <v>91</v>
      </c>
      <c r="AW5" t="s">
        <v>63</v>
      </c>
      <c r="AX5" t="s">
        <v>68</v>
      </c>
      <c r="AY5" t="s">
        <v>81</v>
      </c>
      <c r="AZ5" t="s">
        <v>92</v>
      </c>
      <c r="BA5" t="s">
        <v>53</v>
      </c>
      <c r="BG5" t="s">
        <v>58</v>
      </c>
      <c r="BI5" t="s">
        <v>63</v>
      </c>
      <c r="BJ5">
        <v>65</v>
      </c>
      <c r="BK5">
        <v>60</v>
      </c>
      <c r="BL5" t="s">
        <v>93</v>
      </c>
      <c r="BN5" t="s">
        <v>94</v>
      </c>
    </row>
    <row r="6" spans="1:66" x14ac:dyDescent="0.25">
      <c r="A6">
        <v>6612636163</v>
      </c>
      <c r="B6">
        <v>167944055</v>
      </c>
      <c r="C6" s="2">
        <v>43104.6640625</v>
      </c>
      <c r="D6" s="2">
        <v>43104.671180555553</v>
      </c>
      <c r="E6" t="s">
        <v>95</v>
      </c>
      <c r="J6">
        <v>30</v>
      </c>
      <c r="K6" t="s">
        <v>96</v>
      </c>
      <c r="L6">
        <v>1</v>
      </c>
      <c r="M6" t="s">
        <v>97</v>
      </c>
      <c r="N6">
        <v>96</v>
      </c>
      <c r="O6" t="s">
        <v>63</v>
      </c>
      <c r="P6" t="s">
        <v>98</v>
      </c>
      <c r="Q6" t="s">
        <v>68</v>
      </c>
      <c r="T6" t="s">
        <v>38</v>
      </c>
      <c r="U6" t="s">
        <v>39</v>
      </c>
      <c r="X6" t="s">
        <v>42</v>
      </c>
      <c r="Y6" t="s">
        <v>43</v>
      </c>
      <c r="AG6">
        <v>1</v>
      </c>
      <c r="AL6">
        <v>2</v>
      </c>
      <c r="AR6" t="s">
        <v>99</v>
      </c>
      <c r="AS6" t="s">
        <v>100</v>
      </c>
      <c r="AT6" t="s">
        <v>63</v>
      </c>
      <c r="AU6" t="s">
        <v>63</v>
      </c>
      <c r="AV6" t="s">
        <v>101</v>
      </c>
      <c r="AW6" t="s">
        <v>63</v>
      </c>
      <c r="AX6" t="s">
        <v>68</v>
      </c>
      <c r="AY6" t="s">
        <v>102</v>
      </c>
      <c r="AZ6" t="s">
        <v>103</v>
      </c>
      <c r="BA6" t="s">
        <v>53</v>
      </c>
      <c r="BG6" t="s">
        <v>58</v>
      </c>
      <c r="BI6" t="s">
        <v>63</v>
      </c>
      <c r="BJ6">
        <v>100</v>
      </c>
      <c r="BK6">
        <v>54</v>
      </c>
      <c r="BL6" t="s">
        <v>104</v>
      </c>
      <c r="BN6" t="s">
        <v>105</v>
      </c>
    </row>
    <row r="7" spans="1:66" x14ac:dyDescent="0.25">
      <c r="A7">
        <v>6612178699</v>
      </c>
      <c r="B7">
        <v>167944055</v>
      </c>
      <c r="C7" s="2">
        <v>43104.484710648147</v>
      </c>
      <c r="D7" s="2">
        <v>43104.491979166669</v>
      </c>
      <c r="E7" t="s">
        <v>106</v>
      </c>
      <c r="J7">
        <v>30</v>
      </c>
      <c r="K7" t="s">
        <v>75</v>
      </c>
      <c r="L7">
        <v>1</v>
      </c>
      <c r="M7" t="s">
        <v>107</v>
      </c>
      <c r="N7">
        <v>5</v>
      </c>
      <c r="O7" t="s">
        <v>63</v>
      </c>
      <c r="P7" t="s">
        <v>108</v>
      </c>
      <c r="Q7" t="s">
        <v>63</v>
      </c>
      <c r="T7" t="s">
        <v>38</v>
      </c>
      <c r="U7" t="s">
        <v>39</v>
      </c>
      <c r="V7" t="s">
        <v>40</v>
      </c>
      <c r="W7" t="s">
        <v>41</v>
      </c>
      <c r="X7" t="s">
        <v>42</v>
      </c>
      <c r="Y7" t="s">
        <v>43</v>
      </c>
      <c r="Z7" t="s">
        <v>44</v>
      </c>
      <c r="AC7" t="s">
        <v>47</v>
      </c>
      <c r="AD7" t="s">
        <v>48</v>
      </c>
      <c r="AE7">
        <v>8</v>
      </c>
      <c r="AF7">
        <v>3</v>
      </c>
      <c r="AG7">
        <v>6</v>
      </c>
      <c r="AH7">
        <v>9</v>
      </c>
      <c r="AI7">
        <v>11</v>
      </c>
      <c r="AJ7">
        <v>12</v>
      </c>
      <c r="AK7">
        <v>1</v>
      </c>
      <c r="AL7">
        <v>7</v>
      </c>
      <c r="AM7">
        <v>2</v>
      </c>
      <c r="AN7">
        <v>13</v>
      </c>
      <c r="AO7">
        <v>10</v>
      </c>
      <c r="AP7">
        <v>4</v>
      </c>
      <c r="AQ7">
        <v>5</v>
      </c>
      <c r="AR7" t="s">
        <v>109</v>
      </c>
      <c r="AS7" t="s">
        <v>110</v>
      </c>
      <c r="AT7" t="s">
        <v>63</v>
      </c>
      <c r="AU7" t="s">
        <v>63</v>
      </c>
      <c r="AV7" t="s">
        <v>111</v>
      </c>
      <c r="AW7" t="s">
        <v>63</v>
      </c>
      <c r="AX7" t="s">
        <v>68</v>
      </c>
      <c r="AY7" t="s">
        <v>112</v>
      </c>
      <c r="AZ7" t="s">
        <v>113</v>
      </c>
      <c r="BA7" t="s">
        <v>53</v>
      </c>
      <c r="BC7" t="s">
        <v>54</v>
      </c>
      <c r="BE7" t="s">
        <v>56</v>
      </c>
      <c r="BG7" t="s">
        <v>58</v>
      </c>
      <c r="BI7" t="s">
        <v>63</v>
      </c>
      <c r="BJ7">
        <v>100</v>
      </c>
      <c r="BL7" t="s">
        <v>114</v>
      </c>
    </row>
    <row r="8" spans="1:66" x14ac:dyDescent="0.25">
      <c r="A8">
        <v>6612158061</v>
      </c>
      <c r="B8">
        <v>167944055</v>
      </c>
      <c r="C8" s="2">
        <v>43104.469618055547</v>
      </c>
      <c r="D8" s="2">
        <v>43104.484537037039</v>
      </c>
      <c r="E8" t="s">
        <v>115</v>
      </c>
      <c r="J8">
        <v>61</v>
      </c>
      <c r="K8" t="s">
        <v>75</v>
      </c>
      <c r="L8">
        <v>1</v>
      </c>
      <c r="M8" t="s">
        <v>107</v>
      </c>
      <c r="N8">
        <v>70</v>
      </c>
      <c r="O8" t="s">
        <v>63</v>
      </c>
      <c r="P8" t="s">
        <v>116</v>
      </c>
      <c r="Q8" t="s">
        <v>63</v>
      </c>
      <c r="T8" t="s">
        <v>38</v>
      </c>
      <c r="X8" t="s">
        <v>42</v>
      </c>
      <c r="Y8" t="s">
        <v>43</v>
      </c>
      <c r="AC8" t="s">
        <v>47</v>
      </c>
      <c r="AD8" t="s">
        <v>48</v>
      </c>
      <c r="AE8">
        <v>3</v>
      </c>
      <c r="AF8">
        <v>8</v>
      </c>
      <c r="AG8">
        <v>13</v>
      </c>
      <c r="AH8">
        <v>12</v>
      </c>
      <c r="AI8">
        <v>11</v>
      </c>
      <c r="AJ8">
        <v>9</v>
      </c>
      <c r="AK8">
        <v>5</v>
      </c>
      <c r="AL8">
        <v>4</v>
      </c>
      <c r="AM8">
        <v>7</v>
      </c>
      <c r="AN8">
        <v>10</v>
      </c>
      <c r="AO8">
        <v>6</v>
      </c>
      <c r="AP8">
        <v>1</v>
      </c>
      <c r="AQ8">
        <v>2</v>
      </c>
      <c r="AR8" t="s">
        <v>117</v>
      </c>
      <c r="AS8" t="s">
        <v>118</v>
      </c>
      <c r="AT8" t="s">
        <v>63</v>
      </c>
      <c r="AU8" t="s">
        <v>63</v>
      </c>
      <c r="AV8" t="s">
        <v>119</v>
      </c>
      <c r="AW8" t="s">
        <v>63</v>
      </c>
      <c r="AX8" t="s">
        <v>63</v>
      </c>
      <c r="AY8" t="s">
        <v>120</v>
      </c>
      <c r="AZ8" t="s">
        <v>121</v>
      </c>
      <c r="BA8" t="s">
        <v>53</v>
      </c>
      <c r="BB8" t="s">
        <v>36</v>
      </c>
      <c r="BC8" t="s">
        <v>54</v>
      </c>
      <c r="BD8" t="s">
        <v>55</v>
      </c>
      <c r="BE8" t="s">
        <v>56</v>
      </c>
      <c r="BH8" t="s">
        <v>59</v>
      </c>
      <c r="BI8" t="s">
        <v>63</v>
      </c>
      <c r="BJ8">
        <v>100</v>
      </c>
      <c r="BK8">
        <v>50</v>
      </c>
      <c r="BL8" t="s">
        <v>122</v>
      </c>
      <c r="BM8" t="s">
        <v>123</v>
      </c>
      <c r="BN8" t="s">
        <v>124</v>
      </c>
    </row>
    <row r="9" spans="1:66" x14ac:dyDescent="0.25">
      <c r="A9">
        <v>6612072239</v>
      </c>
      <c r="B9">
        <v>167944055</v>
      </c>
      <c r="C9" s="2">
        <v>43104.443483796298</v>
      </c>
      <c r="D9" s="2">
        <v>43104.453368055547</v>
      </c>
      <c r="E9" t="s">
        <v>125</v>
      </c>
      <c r="J9">
        <v>50</v>
      </c>
      <c r="K9" t="s">
        <v>126</v>
      </c>
      <c r="L9">
        <v>0</v>
      </c>
      <c r="M9" t="s">
        <v>127</v>
      </c>
      <c r="N9">
        <v>50</v>
      </c>
      <c r="O9" t="s">
        <v>63</v>
      </c>
      <c r="P9" t="s">
        <v>128</v>
      </c>
      <c r="Q9" t="s">
        <v>63</v>
      </c>
      <c r="T9" t="s">
        <v>38</v>
      </c>
      <c r="Y9" t="s">
        <v>43</v>
      </c>
      <c r="Z9" t="s">
        <v>44</v>
      </c>
      <c r="AE9">
        <v>4</v>
      </c>
      <c r="AG9">
        <v>1</v>
      </c>
      <c r="AH9">
        <v>8</v>
      </c>
      <c r="AL9">
        <v>2</v>
      </c>
      <c r="AM9">
        <v>3</v>
      </c>
      <c r="AN9">
        <v>7</v>
      </c>
      <c r="AP9">
        <v>6</v>
      </c>
      <c r="AQ9">
        <v>5</v>
      </c>
      <c r="AR9" t="s">
        <v>129</v>
      </c>
      <c r="AS9" t="s">
        <v>130</v>
      </c>
      <c r="AT9" t="s">
        <v>63</v>
      </c>
      <c r="AU9" t="s">
        <v>63</v>
      </c>
      <c r="AV9" t="s">
        <v>131</v>
      </c>
      <c r="AW9" t="s">
        <v>63</v>
      </c>
      <c r="AX9" t="s">
        <v>68</v>
      </c>
      <c r="AY9" t="s">
        <v>81</v>
      </c>
      <c r="AZ9" t="s">
        <v>132</v>
      </c>
      <c r="BB9" t="s">
        <v>36</v>
      </c>
      <c r="BC9" t="s">
        <v>54</v>
      </c>
      <c r="BD9" t="s">
        <v>55</v>
      </c>
      <c r="BE9" t="s">
        <v>56</v>
      </c>
      <c r="BF9" t="s">
        <v>57</v>
      </c>
      <c r="BI9" t="s">
        <v>63</v>
      </c>
      <c r="BJ9">
        <v>80</v>
      </c>
      <c r="BK9">
        <v>20</v>
      </c>
      <c r="BL9" t="s">
        <v>133</v>
      </c>
      <c r="BM9" t="s">
        <v>134</v>
      </c>
      <c r="BN9" t="s">
        <v>135</v>
      </c>
    </row>
    <row r="10" spans="1:66" x14ac:dyDescent="0.25">
      <c r="A10">
        <v>6612045205</v>
      </c>
      <c r="B10">
        <v>167944055</v>
      </c>
      <c r="C10" s="2">
        <v>43104.421736111108</v>
      </c>
      <c r="D10" s="2">
        <v>43104.443368055552</v>
      </c>
      <c r="E10" t="s">
        <v>136</v>
      </c>
      <c r="J10">
        <v>31</v>
      </c>
      <c r="K10" t="s">
        <v>61</v>
      </c>
      <c r="L10">
        <v>1</v>
      </c>
      <c r="M10" t="s">
        <v>137</v>
      </c>
      <c r="N10">
        <v>63</v>
      </c>
      <c r="O10" t="s">
        <v>63</v>
      </c>
      <c r="P10" t="s">
        <v>138</v>
      </c>
      <c r="Q10" t="s">
        <v>68</v>
      </c>
      <c r="R10" t="s">
        <v>36</v>
      </c>
      <c r="T10" t="s">
        <v>38</v>
      </c>
      <c r="U10" t="s">
        <v>39</v>
      </c>
      <c r="Y10" t="s">
        <v>43</v>
      </c>
      <c r="Z10" t="s">
        <v>44</v>
      </c>
      <c r="AA10" t="s">
        <v>45</v>
      </c>
      <c r="AC10" t="s">
        <v>47</v>
      </c>
      <c r="AD10" t="s">
        <v>48</v>
      </c>
      <c r="AE10">
        <v>3</v>
      </c>
      <c r="AF10">
        <v>9</v>
      </c>
      <c r="AG10">
        <v>10</v>
      </c>
      <c r="AH10">
        <v>11</v>
      </c>
      <c r="AI10">
        <v>13</v>
      </c>
      <c r="AJ10">
        <v>4</v>
      </c>
      <c r="AK10">
        <v>6</v>
      </c>
      <c r="AL10">
        <v>5</v>
      </c>
      <c r="AM10">
        <v>12</v>
      </c>
      <c r="AN10">
        <v>7</v>
      </c>
      <c r="AO10">
        <v>8</v>
      </c>
      <c r="AP10">
        <v>1</v>
      </c>
      <c r="AQ10">
        <v>2</v>
      </c>
      <c r="AR10" t="s">
        <v>139</v>
      </c>
      <c r="AS10" t="s">
        <v>140</v>
      </c>
      <c r="AT10" t="s">
        <v>63</v>
      </c>
      <c r="AU10" t="s">
        <v>63</v>
      </c>
      <c r="AV10" t="s">
        <v>141</v>
      </c>
      <c r="AW10" t="s">
        <v>63</v>
      </c>
      <c r="AX10" t="s">
        <v>63</v>
      </c>
      <c r="AY10" t="s">
        <v>102</v>
      </c>
      <c r="AZ10" t="s">
        <v>113</v>
      </c>
      <c r="BA10" t="s">
        <v>53</v>
      </c>
      <c r="BB10" t="s">
        <v>36</v>
      </c>
      <c r="BE10" t="s">
        <v>56</v>
      </c>
      <c r="BG10" t="s">
        <v>58</v>
      </c>
      <c r="BI10" t="s">
        <v>63</v>
      </c>
      <c r="BJ10">
        <v>92</v>
      </c>
      <c r="BK10">
        <v>69</v>
      </c>
      <c r="BL10" t="s">
        <v>142</v>
      </c>
      <c r="BM10" t="s">
        <v>143</v>
      </c>
      <c r="BN10" t="s">
        <v>144</v>
      </c>
    </row>
    <row r="11" spans="1:66" x14ac:dyDescent="0.25">
      <c r="A11">
        <v>6611347122</v>
      </c>
      <c r="B11">
        <v>167944055</v>
      </c>
      <c r="C11" s="2">
        <v>43103.936805555553</v>
      </c>
      <c r="D11" s="2">
        <v>43103.947395833333</v>
      </c>
      <c r="E11" t="s">
        <v>145</v>
      </c>
      <c r="J11">
        <v>28</v>
      </c>
      <c r="K11" t="s">
        <v>146</v>
      </c>
      <c r="L11">
        <v>0</v>
      </c>
      <c r="M11" t="s">
        <v>147</v>
      </c>
      <c r="N11">
        <v>50</v>
      </c>
      <c r="O11" t="s">
        <v>63</v>
      </c>
      <c r="P11" t="s">
        <v>148</v>
      </c>
      <c r="Q11" t="s">
        <v>63</v>
      </c>
      <c r="T11" t="s">
        <v>38</v>
      </c>
      <c r="U11" t="s">
        <v>39</v>
      </c>
      <c r="Z11" t="s">
        <v>44</v>
      </c>
      <c r="AA11" t="s">
        <v>45</v>
      </c>
      <c r="AD11" t="s">
        <v>48</v>
      </c>
      <c r="AE11">
        <v>5</v>
      </c>
      <c r="AF11">
        <v>9</v>
      </c>
      <c r="AG11">
        <v>1</v>
      </c>
      <c r="AH11">
        <v>2</v>
      </c>
      <c r="AI11">
        <v>12</v>
      </c>
      <c r="AJ11">
        <v>13</v>
      </c>
      <c r="AK11">
        <v>10</v>
      </c>
      <c r="AL11">
        <v>3</v>
      </c>
      <c r="AM11">
        <v>8</v>
      </c>
      <c r="AN11">
        <v>4</v>
      </c>
      <c r="AO11">
        <v>11</v>
      </c>
      <c r="AP11">
        <v>7</v>
      </c>
      <c r="AQ11">
        <v>6</v>
      </c>
      <c r="AR11" t="s">
        <v>149</v>
      </c>
      <c r="AS11" t="s">
        <v>150</v>
      </c>
      <c r="AT11" t="s">
        <v>63</v>
      </c>
      <c r="AU11" t="s">
        <v>63</v>
      </c>
      <c r="AV11" t="s">
        <v>151</v>
      </c>
      <c r="AW11" t="s">
        <v>68</v>
      </c>
      <c r="AX11" t="s">
        <v>63</v>
      </c>
      <c r="AY11" t="s">
        <v>112</v>
      </c>
      <c r="AZ11" t="s">
        <v>152</v>
      </c>
      <c r="BB11" t="s">
        <v>36</v>
      </c>
      <c r="BC11" t="s">
        <v>54</v>
      </c>
      <c r="BE11" t="s">
        <v>56</v>
      </c>
      <c r="BG11" t="s">
        <v>58</v>
      </c>
      <c r="BI11" t="s">
        <v>68</v>
      </c>
      <c r="BJ11">
        <v>60</v>
      </c>
      <c r="BK11">
        <v>95</v>
      </c>
      <c r="BL11" t="s">
        <v>153</v>
      </c>
      <c r="BN11" t="s">
        <v>154</v>
      </c>
    </row>
    <row r="12" spans="1:66" x14ac:dyDescent="0.25">
      <c r="A12">
        <v>6611344194</v>
      </c>
      <c r="B12">
        <v>167944055</v>
      </c>
      <c r="C12" s="2">
        <v>43103.930763888893</v>
      </c>
      <c r="D12" s="2">
        <v>43103.943935185183</v>
      </c>
      <c r="E12" t="s">
        <v>155</v>
      </c>
      <c r="J12">
        <v>41</v>
      </c>
      <c r="K12" t="s">
        <v>61</v>
      </c>
      <c r="L12">
        <v>1</v>
      </c>
      <c r="M12" t="s">
        <v>156</v>
      </c>
      <c r="N12">
        <v>25</v>
      </c>
      <c r="O12" t="s">
        <v>63</v>
      </c>
      <c r="P12" t="s">
        <v>157</v>
      </c>
      <c r="Q12" t="s">
        <v>63</v>
      </c>
      <c r="T12" t="s">
        <v>38</v>
      </c>
      <c r="U12" t="s">
        <v>39</v>
      </c>
      <c r="Y12" t="s">
        <v>43</v>
      </c>
      <c r="AA12" t="s">
        <v>45</v>
      </c>
      <c r="AC12" t="s">
        <v>47</v>
      </c>
      <c r="AE12">
        <v>9</v>
      </c>
      <c r="AF12">
        <v>12</v>
      </c>
      <c r="AG12">
        <v>1</v>
      </c>
      <c r="AH12">
        <v>2</v>
      </c>
      <c r="AI12">
        <v>13</v>
      </c>
      <c r="AJ12">
        <v>11</v>
      </c>
      <c r="AK12">
        <v>8</v>
      </c>
      <c r="AL12">
        <v>6</v>
      </c>
      <c r="AM12">
        <v>7</v>
      </c>
      <c r="AN12">
        <v>4</v>
      </c>
      <c r="AO12">
        <v>10</v>
      </c>
      <c r="AP12">
        <v>3</v>
      </c>
      <c r="AQ12">
        <v>5</v>
      </c>
      <c r="AR12" t="s">
        <v>158</v>
      </c>
      <c r="AS12" t="s">
        <v>159</v>
      </c>
      <c r="AT12" t="s">
        <v>68</v>
      </c>
      <c r="AU12" t="s">
        <v>63</v>
      </c>
      <c r="AV12" t="s">
        <v>160</v>
      </c>
      <c r="AW12" t="s">
        <v>63</v>
      </c>
      <c r="AX12" t="s">
        <v>68</v>
      </c>
      <c r="AY12" t="s">
        <v>81</v>
      </c>
      <c r="AZ12" t="s">
        <v>161</v>
      </c>
      <c r="BC12" t="s">
        <v>54</v>
      </c>
      <c r="BE12" t="s">
        <v>56</v>
      </c>
      <c r="BI12" t="s">
        <v>63</v>
      </c>
      <c r="BJ12">
        <v>75</v>
      </c>
      <c r="BK12">
        <v>75</v>
      </c>
      <c r="BL12" t="s">
        <v>162</v>
      </c>
      <c r="BM12" t="s">
        <v>163</v>
      </c>
      <c r="BN12" t="s">
        <v>164</v>
      </c>
    </row>
    <row r="13" spans="1:66" x14ac:dyDescent="0.25">
      <c r="A13">
        <v>6611319362</v>
      </c>
      <c r="B13">
        <v>167944055</v>
      </c>
      <c r="C13" s="2">
        <v>43103.913321759261</v>
      </c>
      <c r="D13" s="2">
        <v>43103.921215277784</v>
      </c>
      <c r="E13" t="s">
        <v>165</v>
      </c>
      <c r="J13">
        <v>59</v>
      </c>
      <c r="K13" t="s">
        <v>61</v>
      </c>
      <c r="L13">
        <v>1</v>
      </c>
      <c r="M13" t="s">
        <v>166</v>
      </c>
      <c r="N13">
        <v>100</v>
      </c>
      <c r="O13" t="s">
        <v>63</v>
      </c>
      <c r="P13" t="s">
        <v>167</v>
      </c>
      <c r="Q13" t="s">
        <v>63</v>
      </c>
      <c r="U13" t="s">
        <v>39</v>
      </c>
      <c r="Z13" t="s">
        <v>44</v>
      </c>
      <c r="AC13" t="s">
        <v>47</v>
      </c>
      <c r="AG13">
        <v>1</v>
      </c>
      <c r="AH13">
        <v>2</v>
      </c>
      <c r="AL13">
        <v>3</v>
      </c>
      <c r="AP13">
        <v>4</v>
      </c>
      <c r="AQ13">
        <v>5</v>
      </c>
      <c r="AR13" t="s">
        <v>168</v>
      </c>
      <c r="AS13" t="s">
        <v>169</v>
      </c>
      <c r="AT13" t="s">
        <v>63</v>
      </c>
      <c r="AU13" t="s">
        <v>63</v>
      </c>
      <c r="AV13" t="s">
        <v>170</v>
      </c>
      <c r="AW13" t="s">
        <v>63</v>
      </c>
      <c r="AX13" t="s">
        <v>63</v>
      </c>
      <c r="AY13" t="s">
        <v>120</v>
      </c>
      <c r="AZ13" t="s">
        <v>171</v>
      </c>
      <c r="BD13" t="s">
        <v>55</v>
      </c>
      <c r="BF13" t="s">
        <v>57</v>
      </c>
      <c r="BI13" t="s">
        <v>68</v>
      </c>
      <c r="BJ13">
        <v>80</v>
      </c>
      <c r="BK13">
        <v>57</v>
      </c>
      <c r="BL13" t="s">
        <v>172</v>
      </c>
      <c r="BM13" t="s">
        <v>173</v>
      </c>
      <c r="BN13" t="s">
        <v>174</v>
      </c>
    </row>
    <row r="14" spans="1:66" x14ac:dyDescent="0.25">
      <c r="A14">
        <v>6611317625</v>
      </c>
      <c r="B14">
        <v>167944055</v>
      </c>
      <c r="C14" s="2">
        <v>43103.913877314822</v>
      </c>
      <c r="D14" s="2">
        <v>43103.919629629629</v>
      </c>
      <c r="E14" t="s">
        <v>175</v>
      </c>
      <c r="J14">
        <v>35</v>
      </c>
      <c r="K14" t="s">
        <v>176</v>
      </c>
      <c r="L14">
        <v>1</v>
      </c>
      <c r="M14" t="s">
        <v>177</v>
      </c>
      <c r="N14">
        <v>15</v>
      </c>
      <c r="O14" t="s">
        <v>63</v>
      </c>
      <c r="P14" t="s">
        <v>178</v>
      </c>
      <c r="Q14" t="s">
        <v>68</v>
      </c>
      <c r="X14" t="s">
        <v>42</v>
      </c>
      <c r="AE14">
        <v>11</v>
      </c>
      <c r="AF14">
        <v>12</v>
      </c>
      <c r="AG14">
        <v>9</v>
      </c>
      <c r="AH14">
        <v>6</v>
      </c>
      <c r="AI14">
        <v>13</v>
      </c>
      <c r="AJ14">
        <v>7</v>
      </c>
      <c r="AK14">
        <v>1</v>
      </c>
      <c r="AL14">
        <v>8</v>
      </c>
      <c r="AM14">
        <v>2</v>
      </c>
      <c r="AN14">
        <v>5</v>
      </c>
      <c r="AO14">
        <v>10</v>
      </c>
      <c r="AP14">
        <v>3</v>
      </c>
      <c r="AQ14">
        <v>4</v>
      </c>
      <c r="AR14" t="s">
        <v>179</v>
      </c>
      <c r="AT14" t="s">
        <v>63</v>
      </c>
      <c r="AU14" t="s">
        <v>63</v>
      </c>
      <c r="AV14" t="s">
        <v>180</v>
      </c>
      <c r="AW14" t="s">
        <v>63</v>
      </c>
      <c r="AX14" t="s">
        <v>63</v>
      </c>
      <c r="AY14" t="s">
        <v>102</v>
      </c>
      <c r="AZ14" t="s">
        <v>181</v>
      </c>
      <c r="BA14" t="s">
        <v>53</v>
      </c>
      <c r="BE14" t="s">
        <v>56</v>
      </c>
      <c r="BG14" t="s">
        <v>58</v>
      </c>
      <c r="BI14" t="s">
        <v>63</v>
      </c>
      <c r="BN14" t="s">
        <v>182</v>
      </c>
    </row>
    <row r="15" spans="1:66" x14ac:dyDescent="0.25">
      <c r="A15">
        <v>6611311296</v>
      </c>
      <c r="B15">
        <v>167944055</v>
      </c>
      <c r="C15" s="2">
        <v>43103.903449074067</v>
      </c>
      <c r="D15" s="2">
        <v>43103.9140162037</v>
      </c>
      <c r="E15" t="s">
        <v>183</v>
      </c>
      <c r="J15">
        <v>58</v>
      </c>
      <c r="K15" t="s">
        <v>61</v>
      </c>
      <c r="L15">
        <v>1</v>
      </c>
      <c r="M15" t="s">
        <v>184</v>
      </c>
      <c r="N15">
        <v>77</v>
      </c>
      <c r="O15" t="s">
        <v>63</v>
      </c>
      <c r="P15" t="s">
        <v>185</v>
      </c>
      <c r="Q15" t="s">
        <v>63</v>
      </c>
      <c r="R15" t="s">
        <v>36</v>
      </c>
      <c r="S15" t="s">
        <v>37</v>
      </c>
      <c r="T15" t="s">
        <v>38</v>
      </c>
      <c r="X15" t="s">
        <v>42</v>
      </c>
      <c r="Y15" t="s">
        <v>43</v>
      </c>
      <c r="Z15" t="s">
        <v>44</v>
      </c>
      <c r="AA15" t="s">
        <v>45</v>
      </c>
      <c r="AC15" t="s">
        <v>47</v>
      </c>
      <c r="AD15" t="s">
        <v>48</v>
      </c>
      <c r="AE15">
        <v>5</v>
      </c>
      <c r="AF15">
        <v>4</v>
      </c>
      <c r="AG15">
        <v>1</v>
      </c>
      <c r="AH15">
        <v>13</v>
      </c>
      <c r="AI15">
        <v>11</v>
      </c>
      <c r="AJ15">
        <v>12</v>
      </c>
      <c r="AK15">
        <v>9</v>
      </c>
      <c r="AL15">
        <v>7</v>
      </c>
      <c r="AM15">
        <v>2</v>
      </c>
      <c r="AN15">
        <v>8</v>
      </c>
      <c r="AO15">
        <v>10</v>
      </c>
      <c r="AP15">
        <v>6</v>
      </c>
      <c r="AQ15">
        <v>3</v>
      </c>
      <c r="AR15" t="s">
        <v>186</v>
      </c>
      <c r="AS15" t="s">
        <v>187</v>
      </c>
      <c r="AT15" t="s">
        <v>63</v>
      </c>
      <c r="AU15" t="s">
        <v>63</v>
      </c>
      <c r="AV15" t="s">
        <v>188</v>
      </c>
      <c r="AW15" t="s">
        <v>63</v>
      </c>
      <c r="AX15" t="s">
        <v>63</v>
      </c>
      <c r="AY15" t="s">
        <v>112</v>
      </c>
      <c r="AZ15" t="s">
        <v>189</v>
      </c>
      <c r="BB15" t="s">
        <v>36</v>
      </c>
      <c r="BC15" t="s">
        <v>54</v>
      </c>
      <c r="BD15" t="s">
        <v>55</v>
      </c>
      <c r="BE15" t="s">
        <v>56</v>
      </c>
      <c r="BF15" t="s">
        <v>57</v>
      </c>
      <c r="BH15" t="s">
        <v>59</v>
      </c>
      <c r="BI15" t="s">
        <v>63</v>
      </c>
      <c r="BJ15">
        <v>55</v>
      </c>
      <c r="BK15">
        <v>42</v>
      </c>
      <c r="BL15" t="s">
        <v>190</v>
      </c>
      <c r="BM15" t="s">
        <v>191</v>
      </c>
      <c r="BN15" t="s">
        <v>192</v>
      </c>
    </row>
    <row r="16" spans="1:66" x14ac:dyDescent="0.25">
      <c r="A16">
        <v>6611306064</v>
      </c>
      <c r="B16">
        <v>167944055</v>
      </c>
      <c r="C16" s="2">
        <v>43103.901967592603</v>
      </c>
      <c r="D16" s="2">
        <v>43103.909594907411</v>
      </c>
      <c r="E16" t="s">
        <v>193</v>
      </c>
      <c r="J16">
        <v>33</v>
      </c>
      <c r="K16" t="s">
        <v>75</v>
      </c>
      <c r="L16">
        <v>1</v>
      </c>
      <c r="M16" t="s">
        <v>194</v>
      </c>
      <c r="N16">
        <v>60</v>
      </c>
      <c r="O16" t="s">
        <v>63</v>
      </c>
      <c r="P16" t="s">
        <v>195</v>
      </c>
      <c r="Q16" t="s">
        <v>63</v>
      </c>
      <c r="T16" t="s">
        <v>38</v>
      </c>
      <c r="X16" t="s">
        <v>42</v>
      </c>
      <c r="AE16">
        <v>9</v>
      </c>
      <c r="AF16">
        <v>8</v>
      </c>
      <c r="AG16">
        <v>10</v>
      </c>
      <c r="AH16">
        <v>11</v>
      </c>
      <c r="AI16">
        <v>7</v>
      </c>
      <c r="AJ16">
        <v>12</v>
      </c>
      <c r="AK16">
        <v>3</v>
      </c>
      <c r="AL16">
        <v>4</v>
      </c>
      <c r="AM16">
        <v>2</v>
      </c>
      <c r="AN16">
        <v>1</v>
      </c>
      <c r="AO16">
        <v>13</v>
      </c>
      <c r="AP16">
        <v>6</v>
      </c>
      <c r="AQ16">
        <v>5</v>
      </c>
      <c r="AR16" t="s">
        <v>196</v>
      </c>
      <c r="AS16" t="s">
        <v>197</v>
      </c>
      <c r="AT16" t="s">
        <v>68</v>
      </c>
      <c r="AU16" t="s">
        <v>63</v>
      </c>
      <c r="AV16" t="s">
        <v>198</v>
      </c>
      <c r="AW16" t="s">
        <v>68</v>
      </c>
      <c r="AX16" t="s">
        <v>68</v>
      </c>
      <c r="AY16" t="s">
        <v>112</v>
      </c>
      <c r="AZ16" t="s">
        <v>199</v>
      </c>
      <c r="BA16" t="s">
        <v>53</v>
      </c>
      <c r="BB16" t="s">
        <v>36</v>
      </c>
      <c r="BG16" t="s">
        <v>58</v>
      </c>
      <c r="BI16" t="s">
        <v>63</v>
      </c>
      <c r="BJ16">
        <v>100</v>
      </c>
      <c r="BK16">
        <v>75</v>
      </c>
      <c r="BL16" t="s">
        <v>200</v>
      </c>
      <c r="BM16" t="s">
        <v>68</v>
      </c>
    </row>
    <row r="17" spans="1:66" x14ac:dyDescent="0.25">
      <c r="A17">
        <v>6610237631</v>
      </c>
      <c r="B17">
        <v>167944055</v>
      </c>
      <c r="C17" s="2">
        <v>43103.425358796303</v>
      </c>
      <c r="D17" s="2">
        <v>43103.436076388891</v>
      </c>
      <c r="E17" t="s">
        <v>201</v>
      </c>
      <c r="J17">
        <v>44</v>
      </c>
      <c r="K17" t="s">
        <v>61</v>
      </c>
      <c r="L17">
        <v>1</v>
      </c>
      <c r="M17" t="s">
        <v>202</v>
      </c>
      <c r="N17">
        <v>70</v>
      </c>
      <c r="O17" t="s">
        <v>63</v>
      </c>
      <c r="P17" t="s">
        <v>203</v>
      </c>
      <c r="Q17" t="s">
        <v>63</v>
      </c>
      <c r="T17" t="s">
        <v>38</v>
      </c>
      <c r="U17" t="s">
        <v>39</v>
      </c>
      <c r="AC17" t="s">
        <v>47</v>
      </c>
      <c r="AD17" t="s">
        <v>48</v>
      </c>
      <c r="AE17">
        <v>6</v>
      </c>
      <c r="AF17">
        <v>5</v>
      </c>
      <c r="AG17">
        <v>3</v>
      </c>
      <c r="AH17">
        <v>13</v>
      </c>
      <c r="AI17">
        <v>12</v>
      </c>
      <c r="AJ17">
        <v>11</v>
      </c>
      <c r="AK17">
        <v>10</v>
      </c>
      <c r="AL17">
        <v>4</v>
      </c>
      <c r="AM17">
        <v>9</v>
      </c>
      <c r="AN17">
        <v>7</v>
      </c>
      <c r="AO17">
        <v>8</v>
      </c>
      <c r="AP17">
        <v>1</v>
      </c>
      <c r="AQ17">
        <v>2</v>
      </c>
      <c r="AR17" t="s">
        <v>204</v>
      </c>
      <c r="AS17" t="s">
        <v>205</v>
      </c>
      <c r="AT17" t="s">
        <v>63</v>
      </c>
      <c r="AU17" t="s">
        <v>63</v>
      </c>
      <c r="AV17" t="s">
        <v>206</v>
      </c>
      <c r="AW17" t="s">
        <v>63</v>
      </c>
      <c r="AX17" t="s">
        <v>63</v>
      </c>
      <c r="AY17" t="s">
        <v>81</v>
      </c>
      <c r="AZ17" t="s">
        <v>207</v>
      </c>
      <c r="BA17" t="s">
        <v>53</v>
      </c>
      <c r="BD17" t="s">
        <v>55</v>
      </c>
      <c r="BE17" t="s">
        <v>56</v>
      </c>
      <c r="BF17" t="s">
        <v>57</v>
      </c>
      <c r="BI17" t="s">
        <v>63</v>
      </c>
      <c r="BJ17">
        <v>60</v>
      </c>
      <c r="BK17">
        <v>50</v>
      </c>
      <c r="BL17" t="s">
        <v>208</v>
      </c>
      <c r="BM17" t="s">
        <v>209</v>
      </c>
    </row>
    <row r="18" spans="1:66" x14ac:dyDescent="0.25">
      <c r="A18">
        <v>6608934172</v>
      </c>
      <c r="B18">
        <v>167944055</v>
      </c>
      <c r="C18" s="2">
        <v>43102.54587962963</v>
      </c>
      <c r="D18" s="2">
        <v>43102.556388888886</v>
      </c>
      <c r="E18" t="s">
        <v>210</v>
      </c>
      <c r="J18">
        <v>55</v>
      </c>
      <c r="K18" t="s">
        <v>61</v>
      </c>
      <c r="L18">
        <v>1</v>
      </c>
      <c r="M18" t="s">
        <v>211</v>
      </c>
      <c r="N18">
        <v>100</v>
      </c>
      <c r="O18" t="s">
        <v>63</v>
      </c>
      <c r="P18" t="s">
        <v>212</v>
      </c>
      <c r="Q18" t="s">
        <v>63</v>
      </c>
      <c r="W18" t="s">
        <v>41</v>
      </c>
      <c r="AR18" t="s">
        <v>213</v>
      </c>
      <c r="AS18" t="s">
        <v>214</v>
      </c>
      <c r="AT18" t="s">
        <v>63</v>
      </c>
      <c r="AU18" t="s">
        <v>63</v>
      </c>
      <c r="AV18" t="s">
        <v>215</v>
      </c>
      <c r="AW18" t="s">
        <v>63</v>
      </c>
      <c r="AX18" t="s">
        <v>68</v>
      </c>
      <c r="AY18" t="s">
        <v>81</v>
      </c>
      <c r="AZ18" t="s">
        <v>216</v>
      </c>
      <c r="BH18" t="s">
        <v>59</v>
      </c>
      <c r="BI18" t="s">
        <v>68</v>
      </c>
      <c r="BJ18">
        <v>10</v>
      </c>
      <c r="BK18">
        <v>5</v>
      </c>
      <c r="BL18" t="s">
        <v>217</v>
      </c>
      <c r="BM18" t="s">
        <v>218</v>
      </c>
      <c r="BN18" t="s">
        <v>219</v>
      </c>
    </row>
    <row r="19" spans="1:66" x14ac:dyDescent="0.25">
      <c r="A19">
        <v>6608051687</v>
      </c>
      <c r="B19">
        <v>167944055</v>
      </c>
      <c r="C19" s="2">
        <v>43101.824687499997</v>
      </c>
      <c r="D19" s="2">
        <v>43101.832141203697</v>
      </c>
      <c r="E19" t="s">
        <v>220</v>
      </c>
      <c r="J19">
        <v>66</v>
      </c>
      <c r="K19" t="s">
        <v>61</v>
      </c>
      <c r="L19">
        <v>1</v>
      </c>
      <c r="M19" t="s">
        <v>221</v>
      </c>
      <c r="N19">
        <v>74</v>
      </c>
      <c r="O19" t="s">
        <v>63</v>
      </c>
      <c r="P19" t="s">
        <v>222</v>
      </c>
      <c r="Q19" t="s">
        <v>63</v>
      </c>
      <c r="W19" t="s">
        <v>41</v>
      </c>
      <c r="Y19" t="s">
        <v>43</v>
      </c>
      <c r="AC19" t="s">
        <v>47</v>
      </c>
      <c r="AD19" t="s">
        <v>48</v>
      </c>
      <c r="AE19">
        <v>6</v>
      </c>
      <c r="AF19">
        <v>7</v>
      </c>
      <c r="AG19">
        <v>8</v>
      </c>
      <c r="AH19">
        <v>9</v>
      </c>
      <c r="AI19">
        <v>10</v>
      </c>
      <c r="AJ19">
        <v>4</v>
      </c>
      <c r="AK19">
        <v>11</v>
      </c>
      <c r="AL19">
        <v>1</v>
      </c>
      <c r="AM19">
        <v>12</v>
      </c>
      <c r="AN19">
        <v>5</v>
      </c>
      <c r="AO19">
        <v>13</v>
      </c>
      <c r="AP19">
        <v>2</v>
      </c>
      <c r="AQ19">
        <v>3</v>
      </c>
      <c r="AR19" t="s">
        <v>223</v>
      </c>
      <c r="AS19" t="s">
        <v>224</v>
      </c>
      <c r="AT19" t="s">
        <v>63</v>
      </c>
      <c r="AU19" t="s">
        <v>63</v>
      </c>
      <c r="AV19" t="s">
        <v>225</v>
      </c>
      <c r="AW19" t="s">
        <v>63</v>
      </c>
      <c r="AX19" t="s">
        <v>68</v>
      </c>
      <c r="AY19" t="s">
        <v>120</v>
      </c>
      <c r="AZ19" t="s">
        <v>226</v>
      </c>
      <c r="BA19" t="s">
        <v>53</v>
      </c>
      <c r="BB19" t="s">
        <v>36</v>
      </c>
      <c r="BC19" t="s">
        <v>54</v>
      </c>
      <c r="BD19" t="s">
        <v>55</v>
      </c>
      <c r="BE19" t="s">
        <v>56</v>
      </c>
      <c r="BF19" t="s">
        <v>57</v>
      </c>
      <c r="BH19" t="s">
        <v>59</v>
      </c>
      <c r="BI19" t="s">
        <v>63</v>
      </c>
      <c r="BJ19">
        <v>50</v>
      </c>
      <c r="BK19">
        <v>25</v>
      </c>
      <c r="BL19" t="s">
        <v>227</v>
      </c>
      <c r="BM19" t="s">
        <v>228</v>
      </c>
    </row>
    <row r="20" spans="1:66" x14ac:dyDescent="0.25">
      <c r="A20">
        <v>6607788788</v>
      </c>
      <c r="B20">
        <v>167944055</v>
      </c>
      <c r="C20" s="2">
        <v>43101.422962962963</v>
      </c>
      <c r="D20" s="2">
        <v>43101.429062499999</v>
      </c>
      <c r="E20" t="s">
        <v>229</v>
      </c>
      <c r="J20">
        <v>35</v>
      </c>
      <c r="K20" t="s">
        <v>75</v>
      </c>
      <c r="L20">
        <v>1</v>
      </c>
      <c r="M20" t="s">
        <v>230</v>
      </c>
      <c r="N20">
        <v>65</v>
      </c>
      <c r="O20" t="s">
        <v>63</v>
      </c>
      <c r="P20" t="s">
        <v>195</v>
      </c>
      <c r="Q20" t="s">
        <v>68</v>
      </c>
      <c r="T20" t="s">
        <v>38</v>
      </c>
      <c r="U20" t="s">
        <v>39</v>
      </c>
      <c r="X20" t="s">
        <v>42</v>
      </c>
      <c r="Y20" t="s">
        <v>43</v>
      </c>
      <c r="Z20" t="s">
        <v>44</v>
      </c>
      <c r="AA20" t="s">
        <v>45</v>
      </c>
      <c r="AE20">
        <v>6</v>
      </c>
      <c r="AF20">
        <v>12</v>
      </c>
      <c r="AG20">
        <v>5</v>
      </c>
      <c r="AH20">
        <v>8</v>
      </c>
      <c r="AI20">
        <v>11</v>
      </c>
      <c r="AJ20">
        <v>13</v>
      </c>
      <c r="AK20">
        <v>1</v>
      </c>
      <c r="AL20">
        <v>2</v>
      </c>
      <c r="AM20">
        <v>3</v>
      </c>
      <c r="AN20">
        <v>4</v>
      </c>
      <c r="AO20">
        <v>7</v>
      </c>
      <c r="AP20">
        <v>9</v>
      </c>
      <c r="AQ20">
        <v>10</v>
      </c>
      <c r="AR20" t="s">
        <v>231</v>
      </c>
      <c r="AS20" t="s">
        <v>232</v>
      </c>
      <c r="AT20" t="s">
        <v>63</v>
      </c>
      <c r="AU20" t="s">
        <v>63</v>
      </c>
      <c r="AV20" t="s">
        <v>233</v>
      </c>
      <c r="AW20" t="s">
        <v>68</v>
      </c>
      <c r="AX20" t="s">
        <v>63</v>
      </c>
      <c r="AY20" t="s">
        <v>112</v>
      </c>
      <c r="AZ20" t="s">
        <v>234</v>
      </c>
      <c r="BC20" t="s">
        <v>54</v>
      </c>
      <c r="BI20" t="s">
        <v>63</v>
      </c>
      <c r="BJ20">
        <v>75</v>
      </c>
      <c r="BK20">
        <v>75</v>
      </c>
      <c r="BN20" t="s">
        <v>235</v>
      </c>
    </row>
    <row r="21" spans="1:66" x14ac:dyDescent="0.25">
      <c r="A21">
        <v>6607489378</v>
      </c>
      <c r="B21">
        <v>167944055</v>
      </c>
      <c r="C21" s="2">
        <v>43100.768854166658</v>
      </c>
      <c r="D21" s="2">
        <v>43100.784270833326</v>
      </c>
      <c r="E21" t="s">
        <v>236</v>
      </c>
      <c r="J21">
        <v>24</v>
      </c>
      <c r="K21" t="s">
        <v>237</v>
      </c>
      <c r="L21">
        <v>1</v>
      </c>
      <c r="M21" t="s">
        <v>238</v>
      </c>
      <c r="N21">
        <v>10</v>
      </c>
      <c r="O21" t="s">
        <v>63</v>
      </c>
      <c r="P21" t="s">
        <v>239</v>
      </c>
      <c r="Q21" t="s">
        <v>63</v>
      </c>
      <c r="R21" t="s">
        <v>36</v>
      </c>
      <c r="S21" t="s">
        <v>37</v>
      </c>
      <c r="T21" t="s">
        <v>38</v>
      </c>
      <c r="U21" t="s">
        <v>39</v>
      </c>
      <c r="X21" t="s">
        <v>42</v>
      </c>
      <c r="Y21" t="s">
        <v>43</v>
      </c>
      <c r="AC21" t="s">
        <v>47</v>
      </c>
      <c r="AD21" t="s">
        <v>48</v>
      </c>
      <c r="AE21">
        <v>1</v>
      </c>
      <c r="AF21">
        <v>3</v>
      </c>
      <c r="AG21">
        <v>2</v>
      </c>
      <c r="AH21">
        <v>4</v>
      </c>
      <c r="AI21">
        <v>12</v>
      </c>
      <c r="AJ21">
        <v>11</v>
      </c>
      <c r="AK21">
        <v>5</v>
      </c>
      <c r="AL21">
        <v>8</v>
      </c>
      <c r="AM21">
        <v>10</v>
      </c>
      <c r="AN21">
        <v>9</v>
      </c>
      <c r="AO21">
        <v>13</v>
      </c>
      <c r="AP21">
        <v>6</v>
      </c>
      <c r="AQ21">
        <v>7</v>
      </c>
      <c r="AR21" t="s">
        <v>240</v>
      </c>
      <c r="AS21" t="s">
        <v>241</v>
      </c>
      <c r="AT21" t="s">
        <v>68</v>
      </c>
      <c r="AU21" t="s">
        <v>63</v>
      </c>
      <c r="AV21" t="s">
        <v>242</v>
      </c>
      <c r="AW21" t="s">
        <v>68</v>
      </c>
      <c r="AX21" t="s">
        <v>63</v>
      </c>
      <c r="AY21" t="s">
        <v>112</v>
      </c>
      <c r="AZ21" t="s">
        <v>243</v>
      </c>
      <c r="BC21" t="s">
        <v>54</v>
      </c>
      <c r="BE21" t="s">
        <v>56</v>
      </c>
      <c r="BG21" t="s">
        <v>58</v>
      </c>
      <c r="BI21" t="s">
        <v>68</v>
      </c>
      <c r="BJ21">
        <v>80</v>
      </c>
      <c r="BK21">
        <v>75</v>
      </c>
      <c r="BL21" t="s">
        <v>244</v>
      </c>
      <c r="BM21" t="s">
        <v>205</v>
      </c>
      <c r="BN21" t="s">
        <v>245</v>
      </c>
    </row>
    <row r="22" spans="1:66" x14ac:dyDescent="0.25">
      <c r="A22">
        <v>6607479159</v>
      </c>
      <c r="B22">
        <v>167944055</v>
      </c>
      <c r="C22" s="2">
        <v>43100.752199074072</v>
      </c>
      <c r="D22" s="2">
        <v>43100.76048611111</v>
      </c>
      <c r="E22" t="s">
        <v>246</v>
      </c>
      <c r="J22">
        <v>75</v>
      </c>
      <c r="K22" t="s">
        <v>247</v>
      </c>
      <c r="L22">
        <v>0</v>
      </c>
      <c r="M22" t="s">
        <v>248</v>
      </c>
      <c r="N22">
        <v>64</v>
      </c>
      <c r="O22" t="s">
        <v>63</v>
      </c>
      <c r="P22" t="s">
        <v>249</v>
      </c>
      <c r="Q22" t="s">
        <v>63</v>
      </c>
      <c r="R22" t="s">
        <v>36</v>
      </c>
      <c r="T22" t="s">
        <v>38</v>
      </c>
      <c r="U22" t="s">
        <v>39</v>
      </c>
      <c r="V22" t="s">
        <v>40</v>
      </c>
      <c r="W22" t="s">
        <v>41</v>
      </c>
      <c r="X22" t="s">
        <v>42</v>
      </c>
      <c r="Y22" t="s">
        <v>43</v>
      </c>
      <c r="Z22" t="s">
        <v>44</v>
      </c>
      <c r="AA22" t="s">
        <v>45</v>
      </c>
      <c r="AC22" t="s">
        <v>47</v>
      </c>
      <c r="AD22" t="s">
        <v>48</v>
      </c>
      <c r="AE22">
        <v>8</v>
      </c>
      <c r="AG22">
        <v>13</v>
      </c>
      <c r="AH22">
        <v>2</v>
      </c>
      <c r="AI22">
        <v>5</v>
      </c>
      <c r="AJ22">
        <v>7</v>
      </c>
      <c r="AK22">
        <v>6</v>
      </c>
      <c r="AL22">
        <v>4</v>
      </c>
      <c r="AM22">
        <v>3</v>
      </c>
      <c r="AN22">
        <v>1</v>
      </c>
      <c r="AR22" t="s">
        <v>250</v>
      </c>
      <c r="AT22" t="s">
        <v>68</v>
      </c>
      <c r="AU22" t="s">
        <v>63</v>
      </c>
      <c r="AV22" t="s">
        <v>251</v>
      </c>
      <c r="AW22" t="s">
        <v>63</v>
      </c>
      <c r="AX22" t="s">
        <v>63</v>
      </c>
      <c r="AY22" t="s">
        <v>120</v>
      </c>
      <c r="AZ22" t="s">
        <v>252</v>
      </c>
      <c r="BA22" t="s">
        <v>53</v>
      </c>
      <c r="BB22" t="s">
        <v>36</v>
      </c>
      <c r="BE22" t="s">
        <v>56</v>
      </c>
      <c r="BF22" t="s">
        <v>57</v>
      </c>
      <c r="BH22" t="s">
        <v>59</v>
      </c>
      <c r="BI22" t="s">
        <v>63</v>
      </c>
      <c r="BJ22">
        <v>94</v>
      </c>
      <c r="BK22">
        <v>83</v>
      </c>
      <c r="BL22" t="s">
        <v>253</v>
      </c>
      <c r="BM22" t="s">
        <v>68</v>
      </c>
      <c r="BN22" t="s">
        <v>254</v>
      </c>
    </row>
    <row r="23" spans="1:66" x14ac:dyDescent="0.25">
      <c r="A23">
        <v>6607473350</v>
      </c>
      <c r="B23">
        <v>167944055</v>
      </c>
      <c r="C23" s="2">
        <v>43100.740590277783</v>
      </c>
      <c r="D23" s="2">
        <v>43100.747025462973</v>
      </c>
      <c r="E23" t="s">
        <v>255</v>
      </c>
      <c r="J23">
        <v>47</v>
      </c>
      <c r="K23" t="s">
        <v>146</v>
      </c>
      <c r="L23">
        <v>0</v>
      </c>
      <c r="M23" t="s">
        <v>256</v>
      </c>
      <c r="N23">
        <v>95</v>
      </c>
      <c r="O23" t="s">
        <v>63</v>
      </c>
      <c r="P23" t="s">
        <v>257</v>
      </c>
      <c r="Q23" t="s">
        <v>63</v>
      </c>
      <c r="T23" t="s">
        <v>38</v>
      </c>
      <c r="U23" t="s">
        <v>39</v>
      </c>
      <c r="Y23" t="s">
        <v>43</v>
      </c>
      <c r="Z23" t="s">
        <v>44</v>
      </c>
      <c r="AC23" t="s">
        <v>47</v>
      </c>
      <c r="AD23" t="s">
        <v>48</v>
      </c>
      <c r="AE23">
        <v>8</v>
      </c>
      <c r="AF23">
        <v>10</v>
      </c>
      <c r="AG23">
        <v>9</v>
      </c>
      <c r="AH23">
        <v>11</v>
      </c>
      <c r="AI23">
        <v>13</v>
      </c>
      <c r="AJ23">
        <v>12</v>
      </c>
      <c r="AK23">
        <v>4</v>
      </c>
      <c r="AL23">
        <v>3</v>
      </c>
      <c r="AM23">
        <v>5</v>
      </c>
      <c r="AN23">
        <v>6</v>
      </c>
      <c r="AO23">
        <v>7</v>
      </c>
      <c r="AP23">
        <v>2</v>
      </c>
      <c r="AQ23">
        <v>1</v>
      </c>
      <c r="AR23" t="s">
        <v>258</v>
      </c>
      <c r="AS23" t="s">
        <v>259</v>
      </c>
      <c r="AT23" t="s">
        <v>68</v>
      </c>
      <c r="AU23" t="s">
        <v>63</v>
      </c>
      <c r="AV23" t="s">
        <v>260</v>
      </c>
      <c r="AW23" t="s">
        <v>63</v>
      </c>
      <c r="AX23" t="s">
        <v>63</v>
      </c>
      <c r="AY23" t="s">
        <v>102</v>
      </c>
      <c r="AZ23" t="s">
        <v>261</v>
      </c>
      <c r="BA23" t="s">
        <v>53</v>
      </c>
      <c r="BD23" t="s">
        <v>55</v>
      </c>
      <c r="BE23" t="s">
        <v>56</v>
      </c>
      <c r="BI23" t="s">
        <v>63</v>
      </c>
      <c r="BJ23">
        <v>91</v>
      </c>
      <c r="BK23">
        <v>79</v>
      </c>
      <c r="BL23" t="s">
        <v>262</v>
      </c>
      <c r="BM23" t="s">
        <v>263</v>
      </c>
      <c r="BN23" t="s">
        <v>264</v>
      </c>
    </row>
    <row r="24" spans="1:66" x14ac:dyDescent="0.25">
      <c r="A24">
        <v>6606799656</v>
      </c>
      <c r="B24">
        <v>167944055</v>
      </c>
      <c r="C24" s="2">
        <v>43099.562025462961</v>
      </c>
      <c r="D24" s="2">
        <v>43099.574386574073</v>
      </c>
      <c r="E24" t="s">
        <v>265</v>
      </c>
      <c r="J24">
        <v>62</v>
      </c>
      <c r="K24" t="s">
        <v>61</v>
      </c>
      <c r="L24">
        <v>1</v>
      </c>
      <c r="M24" t="s">
        <v>266</v>
      </c>
      <c r="N24">
        <v>80</v>
      </c>
      <c r="O24" t="s">
        <v>63</v>
      </c>
      <c r="P24" t="s">
        <v>267</v>
      </c>
      <c r="Q24" t="s">
        <v>63</v>
      </c>
      <c r="R24" t="s">
        <v>36</v>
      </c>
      <c r="S24" t="s">
        <v>37</v>
      </c>
      <c r="T24" t="s">
        <v>38</v>
      </c>
      <c r="U24" t="s">
        <v>39</v>
      </c>
      <c r="X24" t="s">
        <v>42</v>
      </c>
      <c r="AC24" t="s">
        <v>47</v>
      </c>
      <c r="AD24" t="s">
        <v>48</v>
      </c>
      <c r="AE24">
        <v>2</v>
      </c>
      <c r="AF24">
        <v>3</v>
      </c>
      <c r="AG24">
        <v>10</v>
      </c>
      <c r="AH24">
        <v>4</v>
      </c>
      <c r="AI24">
        <v>12</v>
      </c>
      <c r="AJ24">
        <v>7</v>
      </c>
      <c r="AK24">
        <v>1</v>
      </c>
      <c r="AL24">
        <v>8</v>
      </c>
      <c r="AM24">
        <v>13</v>
      </c>
      <c r="AN24">
        <v>9</v>
      </c>
      <c r="AO24">
        <v>11</v>
      </c>
      <c r="AP24">
        <v>6</v>
      </c>
      <c r="AQ24">
        <v>5</v>
      </c>
      <c r="AR24" t="s">
        <v>268</v>
      </c>
      <c r="AS24" t="s">
        <v>269</v>
      </c>
      <c r="AT24" t="s">
        <v>63</v>
      </c>
      <c r="AU24" t="s">
        <v>63</v>
      </c>
      <c r="AV24" t="s">
        <v>270</v>
      </c>
      <c r="AW24" t="s">
        <v>63</v>
      </c>
      <c r="AX24" t="s">
        <v>63</v>
      </c>
      <c r="AY24" t="s">
        <v>81</v>
      </c>
      <c r="AZ24" t="s">
        <v>271</v>
      </c>
      <c r="BC24" t="s">
        <v>54</v>
      </c>
      <c r="BE24" t="s">
        <v>56</v>
      </c>
      <c r="BF24" t="s">
        <v>57</v>
      </c>
      <c r="BI24" t="s">
        <v>68</v>
      </c>
      <c r="BJ24">
        <v>78</v>
      </c>
      <c r="BK24">
        <v>87</v>
      </c>
      <c r="BL24" t="s">
        <v>272</v>
      </c>
      <c r="BM24" t="s">
        <v>87</v>
      </c>
      <c r="BN24" t="s">
        <v>273</v>
      </c>
    </row>
    <row r="25" spans="1:66" x14ac:dyDescent="0.25">
      <c r="A25">
        <v>6606779641</v>
      </c>
      <c r="B25">
        <v>167944055</v>
      </c>
      <c r="C25" s="2">
        <v>43099.543877314813</v>
      </c>
      <c r="D25" s="2">
        <v>43099.548043981478</v>
      </c>
      <c r="E25" t="s">
        <v>274</v>
      </c>
      <c r="J25">
        <v>34</v>
      </c>
      <c r="K25" t="s">
        <v>237</v>
      </c>
      <c r="L25">
        <v>1</v>
      </c>
      <c r="M25" t="s">
        <v>137</v>
      </c>
      <c r="N25">
        <v>75</v>
      </c>
      <c r="O25" t="s">
        <v>63</v>
      </c>
      <c r="P25" t="s">
        <v>275</v>
      </c>
      <c r="Q25" t="s">
        <v>63</v>
      </c>
      <c r="T25" t="s">
        <v>38</v>
      </c>
      <c r="U25" t="s">
        <v>39</v>
      </c>
      <c r="AB25" t="s">
        <v>46</v>
      </c>
      <c r="AC25" t="s">
        <v>47</v>
      </c>
      <c r="AG25">
        <v>1</v>
      </c>
      <c r="AH25">
        <v>2</v>
      </c>
      <c r="AM25">
        <v>3</v>
      </c>
      <c r="AN25">
        <v>4</v>
      </c>
      <c r="AP25">
        <v>5</v>
      </c>
      <c r="AQ25">
        <v>6</v>
      </c>
      <c r="AR25" t="s">
        <v>276</v>
      </c>
      <c r="AT25" t="s">
        <v>63</v>
      </c>
      <c r="AU25" t="s">
        <v>63</v>
      </c>
      <c r="AV25" t="s">
        <v>277</v>
      </c>
      <c r="AW25" t="s">
        <v>63</v>
      </c>
      <c r="AX25" t="s">
        <v>68</v>
      </c>
      <c r="AY25" t="s">
        <v>102</v>
      </c>
      <c r="AZ25" t="s">
        <v>103</v>
      </c>
      <c r="BF25" t="s">
        <v>57</v>
      </c>
      <c r="BI25" t="s">
        <v>63</v>
      </c>
      <c r="BJ25">
        <v>100</v>
      </c>
      <c r="BK25">
        <v>75</v>
      </c>
      <c r="BL25" t="s">
        <v>278</v>
      </c>
      <c r="BM25" t="s">
        <v>279</v>
      </c>
    </row>
    <row r="26" spans="1:66" x14ac:dyDescent="0.25">
      <c r="A26">
        <v>6606352566</v>
      </c>
      <c r="B26">
        <v>167944055</v>
      </c>
      <c r="C26" s="2">
        <v>43098.946076388893</v>
      </c>
      <c r="D26" s="2">
        <v>43098.954861111109</v>
      </c>
      <c r="E26" t="s">
        <v>280</v>
      </c>
      <c r="J26">
        <v>46</v>
      </c>
      <c r="K26" t="s">
        <v>61</v>
      </c>
      <c r="L26">
        <v>1</v>
      </c>
      <c r="M26" t="s">
        <v>281</v>
      </c>
      <c r="N26">
        <v>66</v>
      </c>
      <c r="O26" t="s">
        <v>63</v>
      </c>
      <c r="P26" t="s">
        <v>282</v>
      </c>
      <c r="Q26" t="s">
        <v>63</v>
      </c>
      <c r="R26" t="s">
        <v>36</v>
      </c>
      <c r="T26" t="s">
        <v>38</v>
      </c>
      <c r="U26" t="s">
        <v>39</v>
      </c>
      <c r="V26" t="s">
        <v>40</v>
      </c>
      <c r="W26" t="s">
        <v>41</v>
      </c>
      <c r="X26" t="s">
        <v>42</v>
      </c>
      <c r="Y26" t="s">
        <v>43</v>
      </c>
      <c r="Z26" t="s">
        <v>44</v>
      </c>
      <c r="AA26" t="s">
        <v>45</v>
      </c>
      <c r="AC26" t="s">
        <v>47</v>
      </c>
      <c r="AD26" t="s">
        <v>48</v>
      </c>
      <c r="AE26">
        <v>7</v>
      </c>
      <c r="AF26">
        <v>13</v>
      </c>
      <c r="AG26">
        <v>1</v>
      </c>
      <c r="AH26">
        <v>8</v>
      </c>
      <c r="AI26">
        <v>6</v>
      </c>
      <c r="AJ26">
        <v>11</v>
      </c>
      <c r="AK26">
        <v>10</v>
      </c>
      <c r="AL26">
        <v>3</v>
      </c>
      <c r="AM26">
        <v>2</v>
      </c>
      <c r="AN26">
        <v>9</v>
      </c>
      <c r="AO26">
        <v>12</v>
      </c>
      <c r="AP26">
        <v>5</v>
      </c>
      <c r="AQ26">
        <v>4</v>
      </c>
      <c r="AR26" t="s">
        <v>283</v>
      </c>
      <c r="AS26" t="s">
        <v>284</v>
      </c>
      <c r="AT26" t="s">
        <v>68</v>
      </c>
      <c r="AU26" t="s">
        <v>63</v>
      </c>
      <c r="AV26" t="s">
        <v>285</v>
      </c>
      <c r="AW26" t="s">
        <v>63</v>
      </c>
      <c r="AX26" t="s">
        <v>63</v>
      </c>
      <c r="AY26" t="s">
        <v>102</v>
      </c>
      <c r="AZ26" t="s">
        <v>286</v>
      </c>
      <c r="BA26" t="s">
        <v>53</v>
      </c>
      <c r="BB26" t="s">
        <v>36</v>
      </c>
      <c r="BE26" t="s">
        <v>56</v>
      </c>
      <c r="BF26" t="s">
        <v>57</v>
      </c>
      <c r="BI26" t="s">
        <v>63</v>
      </c>
      <c r="BJ26">
        <v>81</v>
      </c>
      <c r="BK26">
        <v>76</v>
      </c>
      <c r="BL26" t="s">
        <v>283</v>
      </c>
      <c r="BM26" t="s">
        <v>287</v>
      </c>
      <c r="BN26" t="s">
        <v>288</v>
      </c>
    </row>
    <row r="27" spans="1:66" x14ac:dyDescent="0.25">
      <c r="A27">
        <v>6606340224</v>
      </c>
      <c r="B27">
        <v>167944055</v>
      </c>
      <c r="C27" s="2">
        <v>43098.923425925917</v>
      </c>
      <c r="D27" s="2">
        <v>43098.934872685182</v>
      </c>
      <c r="E27" t="s">
        <v>289</v>
      </c>
      <c r="J27">
        <v>70</v>
      </c>
      <c r="K27" t="s">
        <v>176</v>
      </c>
      <c r="L27">
        <v>1</v>
      </c>
      <c r="M27" t="s">
        <v>290</v>
      </c>
      <c r="N27">
        <v>87</v>
      </c>
      <c r="O27" t="s">
        <v>63</v>
      </c>
      <c r="P27" t="s">
        <v>291</v>
      </c>
      <c r="Q27" t="s">
        <v>63</v>
      </c>
      <c r="R27" t="s">
        <v>36</v>
      </c>
      <c r="T27" t="s">
        <v>38</v>
      </c>
      <c r="U27" t="s">
        <v>39</v>
      </c>
      <c r="AC27" t="s">
        <v>47</v>
      </c>
      <c r="AD27" t="s">
        <v>48</v>
      </c>
      <c r="AE27">
        <v>8</v>
      </c>
      <c r="AF27">
        <v>12</v>
      </c>
      <c r="AG27">
        <v>1</v>
      </c>
      <c r="AH27">
        <v>2</v>
      </c>
      <c r="AI27">
        <v>11</v>
      </c>
      <c r="AJ27">
        <v>10</v>
      </c>
      <c r="AK27">
        <v>5</v>
      </c>
      <c r="AL27">
        <v>6</v>
      </c>
      <c r="AM27">
        <v>9</v>
      </c>
      <c r="AN27">
        <v>7</v>
      </c>
      <c r="AO27">
        <v>13</v>
      </c>
      <c r="AP27">
        <v>3</v>
      </c>
      <c r="AQ27">
        <v>4</v>
      </c>
      <c r="AR27" t="s">
        <v>292</v>
      </c>
      <c r="AS27" t="s">
        <v>293</v>
      </c>
      <c r="AT27" t="s">
        <v>63</v>
      </c>
      <c r="AU27" t="s">
        <v>63</v>
      </c>
      <c r="AV27" t="s">
        <v>294</v>
      </c>
      <c r="AW27" t="s">
        <v>63</v>
      </c>
      <c r="AX27" t="s">
        <v>63</v>
      </c>
      <c r="AY27" t="s">
        <v>120</v>
      </c>
      <c r="AZ27" t="s">
        <v>295</v>
      </c>
      <c r="BA27" t="s">
        <v>53</v>
      </c>
      <c r="BB27" t="s">
        <v>36</v>
      </c>
      <c r="BC27" t="s">
        <v>54</v>
      </c>
      <c r="BE27" t="s">
        <v>56</v>
      </c>
      <c r="BH27" t="s">
        <v>59</v>
      </c>
      <c r="BI27" t="s">
        <v>63</v>
      </c>
      <c r="BJ27">
        <v>100</v>
      </c>
      <c r="BK27">
        <v>77</v>
      </c>
      <c r="BL27" t="s">
        <v>296</v>
      </c>
      <c r="BM27" t="s">
        <v>297</v>
      </c>
      <c r="BN27" t="s">
        <v>298</v>
      </c>
    </row>
    <row r="28" spans="1:66" x14ac:dyDescent="0.25">
      <c r="A28">
        <v>6606165210</v>
      </c>
      <c r="B28">
        <v>167944055</v>
      </c>
      <c r="C28" s="2">
        <v>43098.714560185188</v>
      </c>
      <c r="D28" s="2">
        <v>43098.722280092603</v>
      </c>
      <c r="E28" t="s">
        <v>299</v>
      </c>
      <c r="J28">
        <v>79</v>
      </c>
      <c r="K28" t="s">
        <v>146</v>
      </c>
      <c r="L28">
        <v>0</v>
      </c>
      <c r="M28" t="s">
        <v>300</v>
      </c>
      <c r="N28">
        <v>95</v>
      </c>
      <c r="O28" t="s">
        <v>63</v>
      </c>
      <c r="P28" t="s">
        <v>301</v>
      </c>
      <c r="Q28" t="s">
        <v>63</v>
      </c>
      <c r="R28" t="s">
        <v>36</v>
      </c>
      <c r="S28" t="s">
        <v>37</v>
      </c>
      <c r="T28" t="s">
        <v>38</v>
      </c>
      <c r="U28" t="s">
        <v>39</v>
      </c>
      <c r="V28" t="s">
        <v>40</v>
      </c>
      <c r="W28" t="s">
        <v>41</v>
      </c>
      <c r="X28" t="s">
        <v>42</v>
      </c>
      <c r="Y28" t="s">
        <v>43</v>
      </c>
      <c r="Z28" t="s">
        <v>44</v>
      </c>
      <c r="AA28" t="s">
        <v>45</v>
      </c>
      <c r="AB28" t="s">
        <v>46</v>
      </c>
      <c r="AC28" t="s">
        <v>47</v>
      </c>
      <c r="AD28" t="s">
        <v>48</v>
      </c>
      <c r="AF28">
        <v>13</v>
      </c>
      <c r="AG28">
        <v>1</v>
      </c>
      <c r="AH28">
        <v>2</v>
      </c>
      <c r="AI28">
        <v>12</v>
      </c>
      <c r="AJ28">
        <v>11</v>
      </c>
      <c r="AK28">
        <v>3</v>
      </c>
      <c r="AL28">
        <v>4</v>
      </c>
      <c r="AM28">
        <v>6</v>
      </c>
      <c r="AN28">
        <v>5</v>
      </c>
      <c r="AO28">
        <v>10</v>
      </c>
      <c r="AP28">
        <v>9</v>
      </c>
      <c r="AQ28">
        <v>7</v>
      </c>
      <c r="AR28" t="s">
        <v>302</v>
      </c>
      <c r="AS28" t="s">
        <v>303</v>
      </c>
      <c r="AT28" t="s">
        <v>63</v>
      </c>
      <c r="AU28" t="s">
        <v>63</v>
      </c>
      <c r="AV28" t="s">
        <v>304</v>
      </c>
      <c r="AW28" t="s">
        <v>63</v>
      </c>
      <c r="AX28" t="s">
        <v>68</v>
      </c>
      <c r="AY28" t="s">
        <v>120</v>
      </c>
      <c r="AZ28" t="s">
        <v>305</v>
      </c>
      <c r="BC28" t="s">
        <v>54</v>
      </c>
      <c r="BD28" t="s">
        <v>55</v>
      </c>
      <c r="BF28" t="s">
        <v>57</v>
      </c>
      <c r="BI28" t="s">
        <v>63</v>
      </c>
      <c r="BJ28">
        <v>100</v>
      </c>
      <c r="BK28">
        <v>41</v>
      </c>
      <c r="BL28" t="s">
        <v>306</v>
      </c>
      <c r="BM28" t="s">
        <v>307</v>
      </c>
      <c r="BN28" t="s">
        <v>308</v>
      </c>
    </row>
    <row r="29" spans="1:66" x14ac:dyDescent="0.25">
      <c r="A29">
        <v>6606156362</v>
      </c>
      <c r="B29">
        <v>167944055</v>
      </c>
      <c r="C29" s="2">
        <v>43098.684039351851</v>
      </c>
      <c r="D29" s="2">
        <v>43098.715150462973</v>
      </c>
      <c r="E29" t="s">
        <v>309</v>
      </c>
      <c r="J29">
        <v>64</v>
      </c>
      <c r="K29" t="s">
        <v>310</v>
      </c>
      <c r="L29">
        <v>0</v>
      </c>
      <c r="M29" t="s">
        <v>311</v>
      </c>
      <c r="N29">
        <v>67</v>
      </c>
      <c r="O29" t="s">
        <v>63</v>
      </c>
      <c r="P29" t="s">
        <v>312</v>
      </c>
      <c r="Q29" t="s">
        <v>63</v>
      </c>
      <c r="R29" t="s">
        <v>36</v>
      </c>
      <c r="T29" t="s">
        <v>38</v>
      </c>
      <c r="U29" t="s">
        <v>39</v>
      </c>
      <c r="Y29" t="s">
        <v>43</v>
      </c>
      <c r="Z29" t="s">
        <v>44</v>
      </c>
      <c r="AA29" t="s">
        <v>45</v>
      </c>
      <c r="AC29" t="s">
        <v>47</v>
      </c>
      <c r="AD29" t="s">
        <v>48</v>
      </c>
      <c r="AE29">
        <v>8</v>
      </c>
      <c r="AF29">
        <v>9</v>
      </c>
      <c r="AG29">
        <v>6</v>
      </c>
      <c r="AH29">
        <v>5</v>
      </c>
      <c r="AI29">
        <v>10</v>
      </c>
      <c r="AJ29">
        <v>11</v>
      </c>
      <c r="AK29">
        <v>12</v>
      </c>
      <c r="AL29">
        <v>4</v>
      </c>
      <c r="AM29">
        <v>3</v>
      </c>
      <c r="AN29">
        <v>2</v>
      </c>
      <c r="AO29">
        <v>13</v>
      </c>
      <c r="AP29">
        <v>1</v>
      </c>
      <c r="AQ29">
        <v>7</v>
      </c>
      <c r="AR29" t="s">
        <v>313</v>
      </c>
      <c r="AS29" t="s">
        <v>314</v>
      </c>
      <c r="AT29" t="s">
        <v>63</v>
      </c>
      <c r="AU29" t="s">
        <v>63</v>
      </c>
      <c r="AV29" t="s">
        <v>315</v>
      </c>
      <c r="AW29" t="s">
        <v>63</v>
      </c>
      <c r="AX29" t="s">
        <v>63</v>
      </c>
      <c r="AY29" t="s">
        <v>120</v>
      </c>
      <c r="AZ29" t="s">
        <v>286</v>
      </c>
      <c r="BC29" t="s">
        <v>54</v>
      </c>
      <c r="BD29" t="s">
        <v>55</v>
      </c>
      <c r="BI29" t="s">
        <v>68</v>
      </c>
      <c r="BJ29">
        <v>50</v>
      </c>
      <c r="BK29">
        <v>50</v>
      </c>
      <c r="BL29" t="s">
        <v>316</v>
      </c>
      <c r="BM29" t="s">
        <v>317</v>
      </c>
      <c r="BN29" t="s">
        <v>318</v>
      </c>
    </row>
    <row r="30" spans="1:66" x14ac:dyDescent="0.25">
      <c r="A30">
        <v>6606042350</v>
      </c>
      <c r="B30">
        <v>167944055</v>
      </c>
      <c r="C30" s="2">
        <v>43098.59170138889</v>
      </c>
      <c r="D30" s="2">
        <v>43098.621863425928</v>
      </c>
      <c r="E30" t="s">
        <v>319</v>
      </c>
      <c r="J30">
        <v>54</v>
      </c>
      <c r="K30" t="s">
        <v>320</v>
      </c>
      <c r="L30">
        <v>1</v>
      </c>
      <c r="M30" t="s">
        <v>321</v>
      </c>
      <c r="N30">
        <v>44</v>
      </c>
      <c r="O30" t="s">
        <v>63</v>
      </c>
      <c r="P30" t="s">
        <v>322</v>
      </c>
      <c r="Q30" t="s">
        <v>63</v>
      </c>
      <c r="T30" t="s">
        <v>38</v>
      </c>
      <c r="X30" t="s">
        <v>42</v>
      </c>
      <c r="Y30" t="s">
        <v>43</v>
      </c>
      <c r="Z30" t="s">
        <v>44</v>
      </c>
      <c r="AB30" t="s">
        <v>46</v>
      </c>
      <c r="AC30" t="s">
        <v>47</v>
      </c>
      <c r="AD30" t="s">
        <v>48</v>
      </c>
      <c r="AE30">
        <v>5</v>
      </c>
      <c r="AF30">
        <v>4</v>
      </c>
      <c r="AG30">
        <v>2</v>
      </c>
      <c r="AI30">
        <v>7</v>
      </c>
      <c r="AJ30">
        <v>13</v>
      </c>
      <c r="AL30">
        <v>3</v>
      </c>
      <c r="AM30">
        <v>1</v>
      </c>
      <c r="AP30">
        <v>6</v>
      </c>
      <c r="AR30" t="s">
        <v>323</v>
      </c>
      <c r="AS30" t="s">
        <v>324</v>
      </c>
      <c r="AT30" t="s">
        <v>63</v>
      </c>
      <c r="AU30" t="s">
        <v>63</v>
      </c>
      <c r="AV30" t="s">
        <v>325</v>
      </c>
      <c r="AW30" t="s">
        <v>63</v>
      </c>
      <c r="AX30" t="s">
        <v>63</v>
      </c>
      <c r="AY30" t="s">
        <v>81</v>
      </c>
      <c r="AZ30" t="s">
        <v>326</v>
      </c>
      <c r="BE30" t="s">
        <v>56</v>
      </c>
      <c r="BI30" t="s">
        <v>63</v>
      </c>
      <c r="BJ30">
        <v>100</v>
      </c>
      <c r="BK30">
        <v>76</v>
      </c>
      <c r="BL30" t="s">
        <v>327</v>
      </c>
      <c r="BM30" t="s">
        <v>328</v>
      </c>
      <c r="BN30" t="s">
        <v>329</v>
      </c>
    </row>
    <row r="31" spans="1:66" x14ac:dyDescent="0.25">
      <c r="A31">
        <v>6605967692</v>
      </c>
      <c r="B31">
        <v>167944055</v>
      </c>
      <c r="C31" s="2">
        <v>43098.555925925917</v>
      </c>
      <c r="D31" s="2">
        <v>43098.564988425933</v>
      </c>
      <c r="E31" t="s">
        <v>330</v>
      </c>
      <c r="J31">
        <v>35</v>
      </c>
      <c r="K31" t="s">
        <v>75</v>
      </c>
      <c r="L31">
        <v>1</v>
      </c>
      <c r="M31" t="s">
        <v>331</v>
      </c>
      <c r="N31">
        <v>65</v>
      </c>
      <c r="O31" t="s">
        <v>63</v>
      </c>
      <c r="P31" t="s">
        <v>332</v>
      </c>
      <c r="Q31" t="s">
        <v>63</v>
      </c>
      <c r="R31" t="s">
        <v>36</v>
      </c>
      <c r="T31" t="s">
        <v>38</v>
      </c>
      <c r="U31" t="s">
        <v>39</v>
      </c>
      <c r="X31" t="s">
        <v>42</v>
      </c>
      <c r="Y31" t="s">
        <v>43</v>
      </c>
      <c r="Z31" t="s">
        <v>44</v>
      </c>
      <c r="AC31" t="s">
        <v>47</v>
      </c>
      <c r="AD31" t="s">
        <v>48</v>
      </c>
      <c r="AE31">
        <v>11</v>
      </c>
      <c r="AF31">
        <v>4</v>
      </c>
      <c r="AG31">
        <v>2</v>
      </c>
      <c r="AH31">
        <v>9</v>
      </c>
      <c r="AI31">
        <v>13</v>
      </c>
      <c r="AJ31">
        <v>12</v>
      </c>
      <c r="AK31">
        <v>7</v>
      </c>
      <c r="AL31">
        <v>8</v>
      </c>
      <c r="AM31">
        <v>1</v>
      </c>
      <c r="AN31">
        <v>3</v>
      </c>
      <c r="AO31">
        <v>10</v>
      </c>
      <c r="AP31">
        <v>5</v>
      </c>
      <c r="AQ31">
        <v>6</v>
      </c>
      <c r="AR31" t="s">
        <v>333</v>
      </c>
      <c r="AS31" t="s">
        <v>334</v>
      </c>
      <c r="AT31" t="s">
        <v>63</v>
      </c>
      <c r="AU31" t="s">
        <v>63</v>
      </c>
      <c r="AV31" t="s">
        <v>335</v>
      </c>
      <c r="AW31" t="s">
        <v>63</v>
      </c>
      <c r="AX31" t="s">
        <v>68</v>
      </c>
      <c r="AY31" t="s">
        <v>102</v>
      </c>
      <c r="AZ31" t="s">
        <v>336</v>
      </c>
      <c r="BB31" t="s">
        <v>36</v>
      </c>
      <c r="BC31" t="s">
        <v>54</v>
      </c>
      <c r="BI31" t="s">
        <v>63</v>
      </c>
      <c r="BJ31">
        <v>85</v>
      </c>
      <c r="BK31">
        <v>70</v>
      </c>
      <c r="BL31" t="s">
        <v>337</v>
      </c>
      <c r="BM31" t="s">
        <v>338</v>
      </c>
      <c r="BN31" t="s">
        <v>339</v>
      </c>
    </row>
    <row r="32" spans="1:66" x14ac:dyDescent="0.25">
      <c r="A32">
        <v>6605928008</v>
      </c>
      <c r="B32">
        <v>167944055</v>
      </c>
      <c r="C32" s="2">
        <v>43098.53019675926</v>
      </c>
      <c r="D32" s="2">
        <v>43098.535266203697</v>
      </c>
      <c r="E32" t="s">
        <v>340</v>
      </c>
      <c r="J32">
        <v>51</v>
      </c>
      <c r="K32" t="s">
        <v>237</v>
      </c>
      <c r="L32">
        <v>1</v>
      </c>
      <c r="M32" t="s">
        <v>238</v>
      </c>
      <c r="N32">
        <v>73</v>
      </c>
      <c r="O32" t="s">
        <v>63</v>
      </c>
      <c r="P32" t="s">
        <v>341</v>
      </c>
      <c r="Q32" t="s">
        <v>63</v>
      </c>
      <c r="U32" t="s">
        <v>39</v>
      </c>
      <c r="AA32" t="s">
        <v>45</v>
      </c>
      <c r="AC32" t="s">
        <v>47</v>
      </c>
      <c r="AE32">
        <v>13</v>
      </c>
      <c r="AF32">
        <v>12</v>
      </c>
      <c r="AG32">
        <v>2</v>
      </c>
      <c r="AH32">
        <v>3</v>
      </c>
      <c r="AI32">
        <v>7</v>
      </c>
      <c r="AJ32">
        <v>6</v>
      </c>
      <c r="AK32">
        <v>8</v>
      </c>
      <c r="AL32">
        <v>5</v>
      </c>
      <c r="AM32">
        <v>9</v>
      </c>
      <c r="AN32">
        <v>1</v>
      </c>
      <c r="AO32">
        <v>10</v>
      </c>
      <c r="AP32">
        <v>4</v>
      </c>
      <c r="AQ32">
        <v>11</v>
      </c>
      <c r="AR32" t="s">
        <v>342</v>
      </c>
      <c r="AS32" t="s">
        <v>343</v>
      </c>
      <c r="AT32" t="s">
        <v>63</v>
      </c>
      <c r="AU32" t="s">
        <v>68</v>
      </c>
      <c r="AV32" t="s">
        <v>344</v>
      </c>
      <c r="AW32" t="s">
        <v>63</v>
      </c>
      <c r="AX32" t="s">
        <v>68</v>
      </c>
      <c r="AY32" t="s">
        <v>81</v>
      </c>
      <c r="AZ32" t="s">
        <v>286</v>
      </c>
      <c r="BC32" t="s">
        <v>54</v>
      </c>
      <c r="BE32" t="s">
        <v>56</v>
      </c>
      <c r="BI32" t="s">
        <v>63</v>
      </c>
      <c r="BJ32">
        <v>46</v>
      </c>
      <c r="BK32">
        <v>27</v>
      </c>
      <c r="BL32" t="s">
        <v>345</v>
      </c>
      <c r="BM32" t="s">
        <v>346</v>
      </c>
      <c r="BN32" t="s">
        <v>347</v>
      </c>
    </row>
    <row r="33" spans="1:66" x14ac:dyDescent="0.25">
      <c r="A33">
        <v>6605856632</v>
      </c>
      <c r="B33">
        <v>167944055</v>
      </c>
      <c r="C33" s="2">
        <v>43098.481261574067</v>
      </c>
      <c r="D33" s="2">
        <v>43098.496087962973</v>
      </c>
      <c r="E33" t="s">
        <v>348</v>
      </c>
      <c r="J33">
        <v>68</v>
      </c>
      <c r="K33" t="s">
        <v>320</v>
      </c>
      <c r="L33">
        <v>1</v>
      </c>
      <c r="M33" t="s">
        <v>349</v>
      </c>
      <c r="N33">
        <v>56</v>
      </c>
      <c r="O33" t="s">
        <v>63</v>
      </c>
      <c r="P33" t="s">
        <v>350</v>
      </c>
      <c r="Q33" t="s">
        <v>63</v>
      </c>
      <c r="T33" t="s">
        <v>38</v>
      </c>
      <c r="X33" t="s">
        <v>42</v>
      </c>
      <c r="Y33" t="s">
        <v>43</v>
      </c>
      <c r="AG33">
        <v>4</v>
      </c>
      <c r="AK33">
        <v>3</v>
      </c>
      <c r="AN33">
        <v>5</v>
      </c>
      <c r="AP33">
        <v>2</v>
      </c>
      <c r="AQ33">
        <v>1</v>
      </c>
      <c r="AR33" t="s">
        <v>351</v>
      </c>
      <c r="AT33" t="s">
        <v>63</v>
      </c>
      <c r="AU33" t="s">
        <v>63</v>
      </c>
      <c r="AV33" t="s">
        <v>352</v>
      </c>
      <c r="AW33" t="s">
        <v>63</v>
      </c>
      <c r="AX33" t="s">
        <v>68</v>
      </c>
      <c r="AY33" t="s">
        <v>120</v>
      </c>
      <c r="AZ33" t="s">
        <v>353</v>
      </c>
      <c r="BB33" t="s">
        <v>36</v>
      </c>
      <c r="BC33" t="s">
        <v>54</v>
      </c>
      <c r="BD33" t="s">
        <v>55</v>
      </c>
      <c r="BF33" t="s">
        <v>57</v>
      </c>
      <c r="BI33" t="s">
        <v>63</v>
      </c>
      <c r="BJ33">
        <v>80</v>
      </c>
      <c r="BK33">
        <v>20</v>
      </c>
      <c r="BL33" t="s">
        <v>42</v>
      </c>
      <c r="BM33" t="s">
        <v>354</v>
      </c>
      <c r="BN33" t="s">
        <v>355</v>
      </c>
    </row>
    <row r="34" spans="1:66" x14ac:dyDescent="0.25">
      <c r="A34">
        <v>6605845198</v>
      </c>
      <c r="B34">
        <v>167944055</v>
      </c>
      <c r="C34" s="2">
        <v>43098.473402777781</v>
      </c>
      <c r="D34" s="2">
        <v>43098.479907407411</v>
      </c>
      <c r="E34" t="s">
        <v>356</v>
      </c>
      <c r="J34">
        <v>46</v>
      </c>
      <c r="K34" t="s">
        <v>61</v>
      </c>
      <c r="L34">
        <v>1</v>
      </c>
      <c r="M34" t="s">
        <v>331</v>
      </c>
      <c r="N34">
        <v>61</v>
      </c>
      <c r="O34" t="s">
        <v>63</v>
      </c>
      <c r="P34" t="s">
        <v>357</v>
      </c>
      <c r="Q34" t="s">
        <v>63</v>
      </c>
      <c r="T34" t="s">
        <v>38</v>
      </c>
      <c r="U34" t="s">
        <v>39</v>
      </c>
      <c r="W34" t="s">
        <v>41</v>
      </c>
      <c r="Y34" t="s">
        <v>43</v>
      </c>
      <c r="Z34" t="s">
        <v>44</v>
      </c>
      <c r="AB34" t="s">
        <v>46</v>
      </c>
      <c r="AC34" t="s">
        <v>47</v>
      </c>
      <c r="AD34" t="s">
        <v>48</v>
      </c>
      <c r="AE34">
        <v>11</v>
      </c>
      <c r="AF34">
        <v>12</v>
      </c>
      <c r="AG34">
        <v>6</v>
      </c>
      <c r="AH34">
        <v>10</v>
      </c>
      <c r="AI34">
        <v>9</v>
      </c>
      <c r="AJ34">
        <v>8</v>
      </c>
      <c r="AK34">
        <v>1</v>
      </c>
      <c r="AL34">
        <v>4</v>
      </c>
      <c r="AM34">
        <v>3</v>
      </c>
      <c r="AN34">
        <v>13</v>
      </c>
      <c r="AO34">
        <v>7</v>
      </c>
      <c r="AP34">
        <v>5</v>
      </c>
      <c r="AQ34">
        <v>2</v>
      </c>
      <c r="AR34" t="s">
        <v>358</v>
      </c>
      <c r="AS34" t="s">
        <v>68</v>
      </c>
      <c r="AT34" t="s">
        <v>63</v>
      </c>
      <c r="AU34" t="s">
        <v>63</v>
      </c>
      <c r="AV34" t="s">
        <v>359</v>
      </c>
      <c r="AW34" t="s">
        <v>63</v>
      </c>
      <c r="AX34" t="s">
        <v>68</v>
      </c>
      <c r="AY34" t="s">
        <v>102</v>
      </c>
      <c r="AZ34" t="s">
        <v>360</v>
      </c>
      <c r="BG34" t="s">
        <v>58</v>
      </c>
      <c r="BI34" t="s">
        <v>68</v>
      </c>
      <c r="BJ34">
        <v>86</v>
      </c>
      <c r="BK34">
        <v>49</v>
      </c>
      <c r="BL34" t="s">
        <v>361</v>
      </c>
      <c r="BM34" t="s">
        <v>68</v>
      </c>
    </row>
    <row r="35" spans="1:66" x14ac:dyDescent="0.25">
      <c r="A35">
        <v>6605763795</v>
      </c>
      <c r="B35">
        <v>167944055</v>
      </c>
      <c r="C35" s="2">
        <v>43098.412881944438</v>
      </c>
      <c r="D35" s="2">
        <v>43098.42832175926</v>
      </c>
      <c r="E35" t="s">
        <v>362</v>
      </c>
      <c r="J35">
        <v>63</v>
      </c>
      <c r="K35" t="s">
        <v>176</v>
      </c>
      <c r="L35">
        <v>1</v>
      </c>
      <c r="M35" t="s">
        <v>363</v>
      </c>
      <c r="N35">
        <v>72</v>
      </c>
      <c r="O35" t="s">
        <v>63</v>
      </c>
      <c r="P35" t="s">
        <v>364</v>
      </c>
      <c r="Q35" t="s">
        <v>63</v>
      </c>
      <c r="R35" t="s">
        <v>36</v>
      </c>
      <c r="T35" t="s">
        <v>38</v>
      </c>
      <c r="U35" t="s">
        <v>39</v>
      </c>
      <c r="V35" t="s">
        <v>40</v>
      </c>
      <c r="W35" t="s">
        <v>41</v>
      </c>
      <c r="X35" t="s">
        <v>42</v>
      </c>
      <c r="Y35" t="s">
        <v>43</v>
      </c>
      <c r="Z35" t="s">
        <v>44</v>
      </c>
      <c r="AA35" t="s">
        <v>45</v>
      </c>
      <c r="AC35" t="s">
        <v>47</v>
      </c>
      <c r="AD35" t="s">
        <v>48</v>
      </c>
      <c r="AE35">
        <v>9</v>
      </c>
      <c r="AI35">
        <v>7</v>
      </c>
      <c r="AK35">
        <v>5</v>
      </c>
      <c r="AL35">
        <v>12</v>
      </c>
      <c r="AO35">
        <v>1</v>
      </c>
      <c r="AP35">
        <v>10</v>
      </c>
      <c r="AQ35">
        <v>13</v>
      </c>
      <c r="AR35" t="s">
        <v>365</v>
      </c>
      <c r="AT35" t="s">
        <v>68</v>
      </c>
      <c r="AU35" t="s">
        <v>63</v>
      </c>
      <c r="AV35" t="s">
        <v>366</v>
      </c>
      <c r="AW35" t="s">
        <v>68</v>
      </c>
      <c r="AX35" t="s">
        <v>63</v>
      </c>
      <c r="AY35" t="s">
        <v>81</v>
      </c>
      <c r="AZ35" t="s">
        <v>367</v>
      </c>
      <c r="BA35" t="s">
        <v>53</v>
      </c>
      <c r="BC35" t="s">
        <v>54</v>
      </c>
      <c r="BE35" t="s">
        <v>56</v>
      </c>
      <c r="BF35" t="s">
        <v>57</v>
      </c>
      <c r="BG35" t="s">
        <v>58</v>
      </c>
      <c r="BI35" t="s">
        <v>68</v>
      </c>
      <c r="BJ35">
        <v>75</v>
      </c>
      <c r="BK35">
        <v>81</v>
      </c>
      <c r="BL35" t="s">
        <v>368</v>
      </c>
      <c r="BM35" t="s">
        <v>338</v>
      </c>
      <c r="BN35" t="s">
        <v>369</v>
      </c>
    </row>
    <row r="36" spans="1:66" x14ac:dyDescent="0.25">
      <c r="A36">
        <v>6605716907</v>
      </c>
      <c r="B36">
        <v>167944055</v>
      </c>
      <c r="C36" s="2">
        <v>43098.387499999997</v>
      </c>
      <c r="D36" s="2">
        <v>43098.396180555559</v>
      </c>
      <c r="E36" t="s">
        <v>370</v>
      </c>
      <c r="J36">
        <v>29</v>
      </c>
      <c r="K36" t="s">
        <v>61</v>
      </c>
      <c r="L36">
        <v>1</v>
      </c>
      <c r="M36" t="s">
        <v>371</v>
      </c>
      <c r="N36">
        <v>42</v>
      </c>
      <c r="O36" t="s">
        <v>63</v>
      </c>
      <c r="P36" t="s">
        <v>372</v>
      </c>
      <c r="Q36" t="s">
        <v>68</v>
      </c>
      <c r="R36" t="s">
        <v>36</v>
      </c>
      <c r="T36" t="s">
        <v>38</v>
      </c>
      <c r="U36" t="s">
        <v>39</v>
      </c>
      <c r="Y36" t="s">
        <v>43</v>
      </c>
      <c r="Z36" t="s">
        <v>44</v>
      </c>
      <c r="AD36" t="s">
        <v>48</v>
      </c>
      <c r="AE36">
        <v>8</v>
      </c>
      <c r="AF36">
        <v>11</v>
      </c>
      <c r="AG36">
        <v>2</v>
      </c>
      <c r="AH36">
        <v>10</v>
      </c>
      <c r="AI36">
        <v>6</v>
      </c>
      <c r="AJ36">
        <v>12</v>
      </c>
      <c r="AK36">
        <v>7</v>
      </c>
      <c r="AL36">
        <v>1</v>
      </c>
      <c r="AM36">
        <v>5</v>
      </c>
      <c r="AN36">
        <v>9</v>
      </c>
      <c r="AO36">
        <v>13</v>
      </c>
      <c r="AP36">
        <v>4</v>
      </c>
      <c r="AQ36">
        <v>3</v>
      </c>
      <c r="AR36" t="s">
        <v>373</v>
      </c>
      <c r="AS36" t="s">
        <v>68</v>
      </c>
      <c r="AT36" t="s">
        <v>63</v>
      </c>
      <c r="AU36" t="s">
        <v>63</v>
      </c>
      <c r="AV36" t="s">
        <v>374</v>
      </c>
      <c r="AW36" t="s">
        <v>68</v>
      </c>
      <c r="AX36" t="s">
        <v>68</v>
      </c>
      <c r="AY36" t="s">
        <v>112</v>
      </c>
      <c r="AZ36" t="s">
        <v>375</v>
      </c>
      <c r="BA36" t="s">
        <v>53</v>
      </c>
      <c r="BB36" t="s">
        <v>36</v>
      </c>
      <c r="BC36" t="s">
        <v>54</v>
      </c>
      <c r="BG36" t="s">
        <v>58</v>
      </c>
      <c r="BI36" t="s">
        <v>68</v>
      </c>
      <c r="BJ36">
        <v>68</v>
      </c>
      <c r="BK36">
        <v>45</v>
      </c>
      <c r="BM36" t="s">
        <v>68</v>
      </c>
      <c r="BN36" t="s">
        <v>376</v>
      </c>
    </row>
    <row r="37" spans="1:66" x14ac:dyDescent="0.25">
      <c r="A37">
        <v>6605630165</v>
      </c>
      <c r="B37">
        <v>167944055</v>
      </c>
      <c r="C37" s="2">
        <v>43098.321215277778</v>
      </c>
      <c r="D37" s="2">
        <v>43098.329236111109</v>
      </c>
      <c r="E37" t="s">
        <v>377</v>
      </c>
      <c r="J37">
        <v>64</v>
      </c>
      <c r="K37" t="s">
        <v>247</v>
      </c>
      <c r="L37">
        <v>0</v>
      </c>
      <c r="M37" t="s">
        <v>378</v>
      </c>
      <c r="N37">
        <v>25</v>
      </c>
      <c r="O37" t="s">
        <v>63</v>
      </c>
      <c r="P37" t="s">
        <v>379</v>
      </c>
      <c r="Q37" t="s">
        <v>63</v>
      </c>
      <c r="T37" t="s">
        <v>38</v>
      </c>
      <c r="U37" t="s">
        <v>39</v>
      </c>
      <c r="Y37" t="s">
        <v>43</v>
      </c>
      <c r="AC37" t="s">
        <v>47</v>
      </c>
      <c r="AD37" t="s">
        <v>48</v>
      </c>
      <c r="AE37">
        <v>11</v>
      </c>
      <c r="AF37">
        <v>13</v>
      </c>
      <c r="AG37">
        <v>3</v>
      </c>
      <c r="AH37">
        <v>1</v>
      </c>
      <c r="AI37">
        <v>12</v>
      </c>
      <c r="AJ37">
        <v>8</v>
      </c>
      <c r="AK37">
        <v>7</v>
      </c>
      <c r="AL37">
        <v>2</v>
      </c>
      <c r="AM37">
        <v>6</v>
      </c>
      <c r="AN37">
        <v>10</v>
      </c>
      <c r="AO37">
        <v>9</v>
      </c>
      <c r="AP37">
        <v>4</v>
      </c>
      <c r="AQ37">
        <v>5</v>
      </c>
      <c r="AR37" t="s">
        <v>380</v>
      </c>
      <c r="AS37" t="s">
        <v>381</v>
      </c>
      <c r="AT37" t="s">
        <v>63</v>
      </c>
      <c r="AU37" t="s">
        <v>63</v>
      </c>
      <c r="AV37" t="s">
        <v>382</v>
      </c>
      <c r="AW37" t="s">
        <v>63</v>
      </c>
      <c r="AX37" t="s">
        <v>68</v>
      </c>
      <c r="AY37" t="s">
        <v>120</v>
      </c>
      <c r="AZ37" t="s">
        <v>336</v>
      </c>
      <c r="BA37" t="s">
        <v>53</v>
      </c>
      <c r="BE37" t="s">
        <v>56</v>
      </c>
      <c r="BG37" t="s">
        <v>58</v>
      </c>
      <c r="BI37" t="s">
        <v>68</v>
      </c>
      <c r="BJ37">
        <v>75</v>
      </c>
      <c r="BK37">
        <v>50</v>
      </c>
      <c r="BL37" t="s">
        <v>383</v>
      </c>
      <c r="BM37" t="s">
        <v>384</v>
      </c>
      <c r="BN37" t="s">
        <v>385</v>
      </c>
    </row>
    <row r="38" spans="1:66" x14ac:dyDescent="0.25">
      <c r="A38">
        <v>6605568103</v>
      </c>
      <c r="B38">
        <v>167944055</v>
      </c>
      <c r="C38" s="2">
        <v>43098.260798611111</v>
      </c>
      <c r="D38" s="2">
        <v>43098.272430555553</v>
      </c>
      <c r="E38" t="s">
        <v>386</v>
      </c>
      <c r="J38">
        <v>69</v>
      </c>
      <c r="K38" t="s">
        <v>237</v>
      </c>
      <c r="L38">
        <v>1</v>
      </c>
      <c r="M38" t="s">
        <v>387</v>
      </c>
      <c r="N38">
        <v>91</v>
      </c>
      <c r="P38" t="s">
        <v>388</v>
      </c>
      <c r="Q38" t="s">
        <v>63</v>
      </c>
      <c r="T38" t="s">
        <v>38</v>
      </c>
      <c r="Y38" t="s">
        <v>43</v>
      </c>
      <c r="Z38" t="s">
        <v>44</v>
      </c>
      <c r="AA38" t="s">
        <v>45</v>
      </c>
      <c r="AE38">
        <v>9</v>
      </c>
      <c r="AF38">
        <v>8</v>
      </c>
      <c r="AG38">
        <v>4</v>
      </c>
      <c r="AH38">
        <v>10</v>
      </c>
      <c r="AI38">
        <v>13</v>
      </c>
      <c r="AJ38">
        <v>12</v>
      </c>
      <c r="AK38">
        <v>6</v>
      </c>
      <c r="AL38">
        <v>5</v>
      </c>
      <c r="AM38">
        <v>7</v>
      </c>
      <c r="AN38">
        <v>1</v>
      </c>
      <c r="AO38">
        <v>2</v>
      </c>
      <c r="AP38">
        <v>11</v>
      </c>
      <c r="AQ38">
        <v>3</v>
      </c>
      <c r="AR38" t="s">
        <v>389</v>
      </c>
      <c r="AS38" t="s">
        <v>390</v>
      </c>
      <c r="AT38" t="s">
        <v>63</v>
      </c>
      <c r="AU38" t="s">
        <v>63</v>
      </c>
      <c r="AV38" t="s">
        <v>391</v>
      </c>
      <c r="AW38" t="s">
        <v>63</v>
      </c>
      <c r="AX38" t="s">
        <v>68</v>
      </c>
      <c r="AY38" t="s">
        <v>120</v>
      </c>
      <c r="AZ38" t="s">
        <v>392</v>
      </c>
      <c r="BA38" t="s">
        <v>53</v>
      </c>
      <c r="BC38" t="s">
        <v>54</v>
      </c>
      <c r="BD38" t="s">
        <v>55</v>
      </c>
      <c r="BE38" t="s">
        <v>56</v>
      </c>
      <c r="BF38" t="s">
        <v>57</v>
      </c>
      <c r="BI38" t="s">
        <v>63</v>
      </c>
      <c r="BJ38">
        <v>100</v>
      </c>
      <c r="BK38">
        <v>90</v>
      </c>
      <c r="BL38" t="s">
        <v>393</v>
      </c>
      <c r="BM38" t="s">
        <v>394</v>
      </c>
      <c r="BN38" t="s">
        <v>395</v>
      </c>
    </row>
    <row r="39" spans="1:66" x14ac:dyDescent="0.25">
      <c r="A39">
        <v>6605404219</v>
      </c>
      <c r="B39">
        <v>167944055</v>
      </c>
      <c r="C39" s="2">
        <v>43098.049201388887</v>
      </c>
      <c r="D39" s="2">
        <v>43098.100381944438</v>
      </c>
      <c r="E39" t="s">
        <v>396</v>
      </c>
      <c r="J39">
        <v>60</v>
      </c>
      <c r="K39" t="s">
        <v>61</v>
      </c>
      <c r="L39">
        <v>1</v>
      </c>
      <c r="M39" t="s">
        <v>397</v>
      </c>
      <c r="N39">
        <v>80</v>
      </c>
      <c r="O39" t="s">
        <v>63</v>
      </c>
      <c r="P39" t="s">
        <v>398</v>
      </c>
      <c r="Q39" t="s">
        <v>63</v>
      </c>
      <c r="R39" t="s">
        <v>36</v>
      </c>
      <c r="T39" t="s">
        <v>38</v>
      </c>
      <c r="U39" t="s">
        <v>39</v>
      </c>
      <c r="X39" t="s">
        <v>42</v>
      </c>
      <c r="Y39" t="s">
        <v>43</v>
      </c>
      <c r="AA39" t="s">
        <v>45</v>
      </c>
      <c r="AD39" t="s">
        <v>48</v>
      </c>
      <c r="AE39">
        <v>11</v>
      </c>
      <c r="AF39">
        <v>12</v>
      </c>
      <c r="AG39">
        <v>7</v>
      </c>
      <c r="AH39">
        <v>5</v>
      </c>
      <c r="AI39">
        <v>10</v>
      </c>
      <c r="AJ39">
        <v>8</v>
      </c>
      <c r="AK39">
        <v>2</v>
      </c>
      <c r="AL39">
        <v>1</v>
      </c>
      <c r="AM39">
        <v>13</v>
      </c>
      <c r="AN39">
        <v>6</v>
      </c>
      <c r="AO39">
        <v>9</v>
      </c>
      <c r="AP39">
        <v>4</v>
      </c>
      <c r="AQ39">
        <v>3</v>
      </c>
      <c r="AR39" t="s">
        <v>399</v>
      </c>
      <c r="AS39" t="s">
        <v>400</v>
      </c>
      <c r="AT39" t="s">
        <v>63</v>
      </c>
      <c r="AU39" t="s">
        <v>63</v>
      </c>
      <c r="AV39" t="s">
        <v>401</v>
      </c>
      <c r="AW39" t="s">
        <v>68</v>
      </c>
      <c r="AX39" t="s">
        <v>68</v>
      </c>
      <c r="AY39" t="s">
        <v>81</v>
      </c>
      <c r="AZ39" t="s">
        <v>402</v>
      </c>
      <c r="BD39" t="s">
        <v>55</v>
      </c>
      <c r="BF39" t="s">
        <v>57</v>
      </c>
      <c r="BH39" t="s">
        <v>59</v>
      </c>
      <c r="BI39" t="s">
        <v>68</v>
      </c>
      <c r="BJ39">
        <v>98</v>
      </c>
      <c r="BK39">
        <v>100</v>
      </c>
      <c r="BL39" t="s">
        <v>403</v>
      </c>
      <c r="BM39" t="s">
        <v>404</v>
      </c>
      <c r="BN39" t="s">
        <v>405</v>
      </c>
    </row>
    <row r="40" spans="1:66" x14ac:dyDescent="0.25">
      <c r="A40">
        <v>6605382420</v>
      </c>
      <c r="B40">
        <v>167944055</v>
      </c>
      <c r="C40" s="2">
        <v>43098.068472222221</v>
      </c>
      <c r="D40" s="2">
        <v>43098.074456018519</v>
      </c>
      <c r="E40" t="s">
        <v>406</v>
      </c>
      <c r="J40">
        <v>67</v>
      </c>
      <c r="K40" t="s">
        <v>146</v>
      </c>
      <c r="L40">
        <v>0</v>
      </c>
      <c r="M40" t="s">
        <v>407</v>
      </c>
      <c r="N40">
        <v>76</v>
      </c>
      <c r="O40" t="s">
        <v>63</v>
      </c>
      <c r="P40" t="s">
        <v>408</v>
      </c>
      <c r="Q40" t="s">
        <v>63</v>
      </c>
      <c r="Y40" t="s">
        <v>43</v>
      </c>
      <c r="Z40" t="s">
        <v>44</v>
      </c>
      <c r="AE40">
        <v>8</v>
      </c>
      <c r="AF40">
        <v>10</v>
      </c>
      <c r="AG40">
        <v>3</v>
      </c>
      <c r="AH40">
        <v>9</v>
      </c>
      <c r="AI40">
        <v>13</v>
      </c>
      <c r="AJ40">
        <v>12</v>
      </c>
      <c r="AK40">
        <v>2</v>
      </c>
      <c r="AL40">
        <v>1</v>
      </c>
      <c r="AM40">
        <v>4</v>
      </c>
      <c r="AN40">
        <v>5</v>
      </c>
      <c r="AO40">
        <v>11</v>
      </c>
      <c r="AP40">
        <v>6</v>
      </c>
      <c r="AQ40">
        <v>7</v>
      </c>
      <c r="AR40" t="s">
        <v>409</v>
      </c>
      <c r="AS40" t="s">
        <v>410</v>
      </c>
      <c r="AT40" t="s">
        <v>63</v>
      </c>
      <c r="AU40" t="s">
        <v>63</v>
      </c>
      <c r="AV40" t="s">
        <v>411</v>
      </c>
      <c r="AW40" t="s">
        <v>63</v>
      </c>
      <c r="AX40" t="s">
        <v>68</v>
      </c>
      <c r="AY40" t="s">
        <v>69</v>
      </c>
      <c r="AZ40" t="s">
        <v>375</v>
      </c>
      <c r="BD40" t="s">
        <v>55</v>
      </c>
      <c r="BF40" t="s">
        <v>57</v>
      </c>
      <c r="BI40" t="s">
        <v>63</v>
      </c>
      <c r="BJ40">
        <v>86</v>
      </c>
      <c r="BK40">
        <v>71</v>
      </c>
      <c r="BM40" t="s">
        <v>412</v>
      </c>
      <c r="BN40" t="s">
        <v>413</v>
      </c>
    </row>
    <row r="41" spans="1:66" x14ac:dyDescent="0.25">
      <c r="A41">
        <v>6605318612</v>
      </c>
      <c r="B41">
        <v>167944055</v>
      </c>
      <c r="C41" s="2">
        <v>43097.985694444447</v>
      </c>
      <c r="D41" s="2">
        <v>43097.991168981483</v>
      </c>
      <c r="E41" t="s">
        <v>414</v>
      </c>
      <c r="J41">
        <v>65</v>
      </c>
      <c r="K41" t="s">
        <v>176</v>
      </c>
      <c r="L41">
        <v>1</v>
      </c>
      <c r="M41" t="s">
        <v>415</v>
      </c>
      <c r="N41">
        <v>59</v>
      </c>
      <c r="O41" t="s">
        <v>63</v>
      </c>
      <c r="P41" t="s">
        <v>416</v>
      </c>
      <c r="Q41" t="s">
        <v>63</v>
      </c>
      <c r="Z41" t="s">
        <v>44</v>
      </c>
      <c r="AF41">
        <v>1</v>
      </c>
      <c r="AH41">
        <v>9</v>
      </c>
      <c r="AM41">
        <v>13</v>
      </c>
      <c r="AO41">
        <v>3</v>
      </c>
      <c r="AP41">
        <v>4</v>
      </c>
      <c r="AQ41">
        <v>5</v>
      </c>
      <c r="AR41" t="s">
        <v>417</v>
      </c>
      <c r="AS41" t="s">
        <v>418</v>
      </c>
      <c r="AT41" t="s">
        <v>63</v>
      </c>
      <c r="AU41" t="s">
        <v>68</v>
      </c>
      <c r="AV41" t="s">
        <v>419</v>
      </c>
      <c r="AW41" t="s">
        <v>63</v>
      </c>
      <c r="AX41" t="s">
        <v>63</v>
      </c>
      <c r="AY41" t="s">
        <v>120</v>
      </c>
      <c r="AZ41" t="s">
        <v>420</v>
      </c>
      <c r="BA41" t="s">
        <v>53</v>
      </c>
      <c r="BI41" t="s">
        <v>68</v>
      </c>
      <c r="BJ41">
        <v>31</v>
      </c>
      <c r="BK41">
        <v>38</v>
      </c>
      <c r="BL41" t="s">
        <v>421</v>
      </c>
      <c r="BM41" t="s">
        <v>338</v>
      </c>
      <c r="BN41" t="s">
        <v>422</v>
      </c>
    </row>
    <row r="42" spans="1:66" x14ac:dyDescent="0.25">
      <c r="A42">
        <v>6605296172</v>
      </c>
      <c r="B42">
        <v>167944055</v>
      </c>
      <c r="C42" s="2">
        <v>43097.947939814818</v>
      </c>
      <c r="D42" s="2">
        <v>43097.961608796293</v>
      </c>
      <c r="E42" t="s">
        <v>423</v>
      </c>
      <c r="J42">
        <v>34</v>
      </c>
      <c r="K42" t="s">
        <v>61</v>
      </c>
      <c r="L42">
        <v>1</v>
      </c>
      <c r="M42" t="s">
        <v>331</v>
      </c>
      <c r="N42">
        <v>25</v>
      </c>
      <c r="O42" t="s">
        <v>63</v>
      </c>
      <c r="P42" t="s">
        <v>424</v>
      </c>
      <c r="Q42" t="s">
        <v>63</v>
      </c>
      <c r="R42" t="s">
        <v>36</v>
      </c>
      <c r="T42" t="s">
        <v>38</v>
      </c>
      <c r="W42" t="s">
        <v>41</v>
      </c>
      <c r="Y42" t="s">
        <v>43</v>
      </c>
      <c r="Z42" t="s">
        <v>44</v>
      </c>
      <c r="AA42" t="s">
        <v>45</v>
      </c>
      <c r="AE42">
        <v>1</v>
      </c>
      <c r="AF42">
        <v>11</v>
      </c>
      <c r="AG42">
        <v>4</v>
      </c>
      <c r="AH42">
        <v>10</v>
      </c>
      <c r="AI42">
        <v>9</v>
      </c>
      <c r="AJ42">
        <v>7</v>
      </c>
      <c r="AK42">
        <v>13</v>
      </c>
      <c r="AL42">
        <v>2</v>
      </c>
      <c r="AM42">
        <v>5</v>
      </c>
      <c r="AN42">
        <v>3</v>
      </c>
      <c r="AO42">
        <v>12</v>
      </c>
      <c r="AP42">
        <v>8</v>
      </c>
      <c r="AQ42">
        <v>6</v>
      </c>
      <c r="AR42" t="s">
        <v>425</v>
      </c>
      <c r="AS42" t="s">
        <v>147</v>
      </c>
      <c r="AT42" t="s">
        <v>63</v>
      </c>
      <c r="AU42" t="s">
        <v>68</v>
      </c>
      <c r="AV42" t="s">
        <v>426</v>
      </c>
      <c r="AW42" t="s">
        <v>63</v>
      </c>
      <c r="AX42" t="s">
        <v>63</v>
      </c>
      <c r="AY42" t="s">
        <v>112</v>
      </c>
      <c r="AZ42" t="s">
        <v>427</v>
      </c>
      <c r="BA42" t="s">
        <v>53</v>
      </c>
      <c r="BG42" t="s">
        <v>58</v>
      </c>
      <c r="BI42" t="s">
        <v>63</v>
      </c>
      <c r="BJ42">
        <v>100</v>
      </c>
      <c r="BK42">
        <v>50</v>
      </c>
      <c r="BL42" t="s">
        <v>428</v>
      </c>
      <c r="BM42" t="s">
        <v>147</v>
      </c>
      <c r="BN42" t="s">
        <v>429</v>
      </c>
    </row>
    <row r="43" spans="1:66" x14ac:dyDescent="0.25">
      <c r="A43">
        <v>6605270250</v>
      </c>
      <c r="B43">
        <v>167944055</v>
      </c>
      <c r="C43" s="2">
        <v>43097.922997685193</v>
      </c>
      <c r="D43" s="2">
        <v>43097.930902777778</v>
      </c>
      <c r="E43" t="s">
        <v>430</v>
      </c>
      <c r="J43">
        <v>66</v>
      </c>
      <c r="K43" t="s">
        <v>61</v>
      </c>
      <c r="L43">
        <v>1</v>
      </c>
      <c r="M43" t="s">
        <v>431</v>
      </c>
      <c r="N43">
        <v>67</v>
      </c>
      <c r="O43" t="s">
        <v>63</v>
      </c>
      <c r="P43" t="s">
        <v>432</v>
      </c>
      <c r="Q43" t="s">
        <v>63</v>
      </c>
      <c r="R43" t="s">
        <v>36</v>
      </c>
      <c r="T43" t="s">
        <v>38</v>
      </c>
      <c r="U43" t="s">
        <v>39</v>
      </c>
      <c r="X43" t="s">
        <v>42</v>
      </c>
      <c r="AC43" t="s">
        <v>47</v>
      </c>
      <c r="AD43" t="s">
        <v>48</v>
      </c>
      <c r="AE43">
        <v>1</v>
      </c>
      <c r="AF43">
        <v>7</v>
      </c>
      <c r="AG43">
        <v>8</v>
      </c>
      <c r="AH43">
        <v>9</v>
      </c>
      <c r="AI43">
        <v>13</v>
      </c>
      <c r="AJ43">
        <v>12</v>
      </c>
      <c r="AK43">
        <v>2</v>
      </c>
      <c r="AL43">
        <v>10</v>
      </c>
      <c r="AM43">
        <v>4</v>
      </c>
      <c r="AN43">
        <v>3</v>
      </c>
      <c r="AO43">
        <v>11</v>
      </c>
      <c r="AP43">
        <v>5</v>
      </c>
      <c r="AQ43">
        <v>6</v>
      </c>
      <c r="AT43" t="s">
        <v>63</v>
      </c>
      <c r="AU43" t="s">
        <v>63</v>
      </c>
      <c r="AV43" t="s">
        <v>433</v>
      </c>
      <c r="AW43" t="s">
        <v>63</v>
      </c>
      <c r="AX43" t="s">
        <v>63</v>
      </c>
      <c r="AY43" t="s">
        <v>81</v>
      </c>
      <c r="AZ43" t="s">
        <v>434</v>
      </c>
      <c r="BB43" t="s">
        <v>36</v>
      </c>
      <c r="BC43" t="s">
        <v>54</v>
      </c>
      <c r="BD43" t="s">
        <v>55</v>
      </c>
      <c r="BF43" t="s">
        <v>57</v>
      </c>
      <c r="BI43" t="s">
        <v>63</v>
      </c>
      <c r="BJ43">
        <v>80</v>
      </c>
      <c r="BK43">
        <v>50</v>
      </c>
      <c r="BL43" t="s">
        <v>435</v>
      </c>
    </row>
    <row r="44" spans="1:66" x14ac:dyDescent="0.25">
      <c r="A44">
        <v>6605270159</v>
      </c>
      <c r="B44">
        <v>167944055</v>
      </c>
      <c r="C44" s="2">
        <v>43097.924641203703</v>
      </c>
      <c r="D44" s="2">
        <v>43097.930648148147</v>
      </c>
      <c r="E44" t="s">
        <v>436</v>
      </c>
      <c r="J44">
        <v>35</v>
      </c>
      <c r="K44" t="s">
        <v>61</v>
      </c>
      <c r="L44">
        <v>1</v>
      </c>
      <c r="M44" t="s">
        <v>437</v>
      </c>
      <c r="N44">
        <v>50</v>
      </c>
      <c r="O44" t="s">
        <v>63</v>
      </c>
      <c r="P44" t="s">
        <v>438</v>
      </c>
      <c r="Q44" t="s">
        <v>63</v>
      </c>
      <c r="T44" t="s">
        <v>38</v>
      </c>
      <c r="U44" t="s">
        <v>39</v>
      </c>
      <c r="X44" t="s">
        <v>42</v>
      </c>
      <c r="Y44" t="s">
        <v>43</v>
      </c>
      <c r="Z44" t="s">
        <v>44</v>
      </c>
      <c r="AA44" t="s">
        <v>45</v>
      </c>
      <c r="AC44" t="s">
        <v>47</v>
      </c>
      <c r="AD44" t="s">
        <v>48</v>
      </c>
      <c r="AE44">
        <v>13</v>
      </c>
      <c r="AF44">
        <v>12</v>
      </c>
      <c r="AG44">
        <v>1</v>
      </c>
      <c r="AH44">
        <v>2</v>
      </c>
      <c r="AI44">
        <v>11</v>
      </c>
      <c r="AJ44">
        <v>9</v>
      </c>
      <c r="AK44">
        <v>3</v>
      </c>
      <c r="AL44">
        <v>5</v>
      </c>
      <c r="AM44">
        <v>4</v>
      </c>
      <c r="AN44">
        <v>7</v>
      </c>
      <c r="AO44">
        <v>10</v>
      </c>
      <c r="AP44">
        <v>6</v>
      </c>
      <c r="AQ44">
        <v>8</v>
      </c>
      <c r="AR44" t="s">
        <v>439</v>
      </c>
      <c r="AS44" t="s">
        <v>440</v>
      </c>
      <c r="AT44" t="s">
        <v>63</v>
      </c>
      <c r="AU44" t="s">
        <v>63</v>
      </c>
      <c r="AV44" t="s">
        <v>441</v>
      </c>
      <c r="AW44" t="s">
        <v>68</v>
      </c>
      <c r="AX44" t="s">
        <v>68</v>
      </c>
      <c r="AY44" t="s">
        <v>112</v>
      </c>
      <c r="AZ44" t="s">
        <v>375</v>
      </c>
      <c r="BA44" t="s">
        <v>53</v>
      </c>
      <c r="BB44" t="s">
        <v>36</v>
      </c>
      <c r="BC44" t="s">
        <v>54</v>
      </c>
      <c r="BE44" t="s">
        <v>56</v>
      </c>
      <c r="BF44" t="s">
        <v>57</v>
      </c>
      <c r="BG44" t="s">
        <v>58</v>
      </c>
      <c r="BI44" t="s">
        <v>68</v>
      </c>
      <c r="BJ44">
        <v>100</v>
      </c>
      <c r="BK44">
        <v>80</v>
      </c>
      <c r="BL44" t="s">
        <v>442</v>
      </c>
      <c r="BN44" t="s">
        <v>443</v>
      </c>
    </row>
    <row r="45" spans="1:66" x14ac:dyDescent="0.25">
      <c r="A45">
        <v>6605263875</v>
      </c>
      <c r="B45">
        <v>167944055</v>
      </c>
      <c r="C45" s="2">
        <v>43097.909594907411</v>
      </c>
      <c r="D45" s="2">
        <v>43097.923159722217</v>
      </c>
      <c r="E45" t="s">
        <v>444</v>
      </c>
      <c r="J45">
        <v>65</v>
      </c>
      <c r="K45" t="s">
        <v>320</v>
      </c>
      <c r="L45">
        <v>1</v>
      </c>
      <c r="M45" t="s">
        <v>445</v>
      </c>
      <c r="N45">
        <v>80</v>
      </c>
      <c r="O45" t="s">
        <v>63</v>
      </c>
      <c r="P45" t="s">
        <v>446</v>
      </c>
      <c r="Q45" t="s">
        <v>63</v>
      </c>
      <c r="T45" t="s">
        <v>38</v>
      </c>
      <c r="U45" t="s">
        <v>39</v>
      </c>
      <c r="Y45" t="s">
        <v>43</v>
      </c>
      <c r="Z45" t="s">
        <v>44</v>
      </c>
      <c r="AE45">
        <v>9</v>
      </c>
      <c r="AF45">
        <v>8</v>
      </c>
      <c r="AG45">
        <v>1</v>
      </c>
      <c r="AH45">
        <v>11</v>
      </c>
      <c r="AI45">
        <v>13</v>
      </c>
      <c r="AJ45">
        <v>6</v>
      </c>
      <c r="AK45">
        <v>10</v>
      </c>
      <c r="AL45">
        <v>2</v>
      </c>
      <c r="AM45">
        <v>5</v>
      </c>
      <c r="AN45">
        <v>7</v>
      </c>
      <c r="AO45">
        <v>12</v>
      </c>
      <c r="AP45">
        <v>4</v>
      </c>
      <c r="AQ45">
        <v>3</v>
      </c>
      <c r="AR45" t="s">
        <v>447</v>
      </c>
      <c r="AS45" t="s">
        <v>448</v>
      </c>
      <c r="AT45" t="s">
        <v>63</v>
      </c>
      <c r="AU45" t="s">
        <v>63</v>
      </c>
      <c r="AV45" t="s">
        <v>449</v>
      </c>
      <c r="AW45" t="s">
        <v>63</v>
      </c>
      <c r="AX45" t="s">
        <v>68</v>
      </c>
      <c r="AY45" t="s">
        <v>120</v>
      </c>
      <c r="AZ45" t="s">
        <v>450</v>
      </c>
      <c r="BA45" t="s">
        <v>53</v>
      </c>
      <c r="BE45" t="s">
        <v>56</v>
      </c>
      <c r="BG45" t="s">
        <v>58</v>
      </c>
      <c r="BI45" t="s">
        <v>63</v>
      </c>
      <c r="BJ45">
        <v>90</v>
      </c>
      <c r="BK45">
        <v>90</v>
      </c>
      <c r="BL45" t="s">
        <v>451</v>
      </c>
      <c r="BM45" t="s">
        <v>68</v>
      </c>
      <c r="BN45" t="s">
        <v>452</v>
      </c>
    </row>
    <row r="46" spans="1:66" x14ac:dyDescent="0.25">
      <c r="A46">
        <v>6605262031</v>
      </c>
      <c r="B46">
        <v>167944055</v>
      </c>
      <c r="C46" s="2">
        <v>43097.912835648152</v>
      </c>
      <c r="D46" s="2">
        <v>43097.920949074083</v>
      </c>
      <c r="E46" t="s">
        <v>453</v>
      </c>
      <c r="J46">
        <v>41</v>
      </c>
      <c r="K46" t="s">
        <v>61</v>
      </c>
      <c r="L46">
        <v>1</v>
      </c>
      <c r="N46">
        <v>50</v>
      </c>
      <c r="O46" t="s">
        <v>63</v>
      </c>
      <c r="P46" t="s">
        <v>454</v>
      </c>
      <c r="Q46" t="s">
        <v>68</v>
      </c>
      <c r="T46" t="s">
        <v>38</v>
      </c>
      <c r="U46" t="s">
        <v>39</v>
      </c>
      <c r="W46" t="s">
        <v>41</v>
      </c>
      <c r="X46" t="s">
        <v>42</v>
      </c>
      <c r="Y46" t="s">
        <v>43</v>
      </c>
      <c r="Z46" t="s">
        <v>44</v>
      </c>
      <c r="AA46" t="s">
        <v>45</v>
      </c>
      <c r="AB46" t="s">
        <v>46</v>
      </c>
      <c r="AE46">
        <v>8</v>
      </c>
      <c r="AF46">
        <v>1</v>
      </c>
      <c r="AG46">
        <v>7</v>
      </c>
      <c r="AH46">
        <v>12</v>
      </c>
      <c r="AI46">
        <v>13</v>
      </c>
      <c r="AJ46">
        <v>11</v>
      </c>
      <c r="AK46">
        <v>2</v>
      </c>
      <c r="AL46">
        <v>3</v>
      </c>
      <c r="AM46">
        <v>9</v>
      </c>
      <c r="AN46">
        <v>4</v>
      </c>
      <c r="AO46">
        <v>5</v>
      </c>
      <c r="AP46">
        <v>10</v>
      </c>
      <c r="AQ46">
        <v>6</v>
      </c>
      <c r="AR46" t="s">
        <v>455</v>
      </c>
      <c r="AT46" t="s">
        <v>63</v>
      </c>
      <c r="AU46" t="s">
        <v>63</v>
      </c>
      <c r="AV46" t="s">
        <v>456</v>
      </c>
      <c r="AW46" t="s">
        <v>63</v>
      </c>
      <c r="AX46" t="s">
        <v>68</v>
      </c>
      <c r="AY46" t="s">
        <v>102</v>
      </c>
      <c r="AZ46" t="s">
        <v>457</v>
      </c>
      <c r="BD46" t="s">
        <v>55</v>
      </c>
      <c r="BE46" t="s">
        <v>56</v>
      </c>
      <c r="BF46" t="s">
        <v>57</v>
      </c>
      <c r="BH46" t="s">
        <v>59</v>
      </c>
      <c r="BI46" t="s">
        <v>68</v>
      </c>
      <c r="BJ46">
        <v>67</v>
      </c>
      <c r="BK46">
        <v>35</v>
      </c>
      <c r="BL46" t="s">
        <v>458</v>
      </c>
    </row>
    <row r="47" spans="1:66" x14ac:dyDescent="0.25">
      <c r="A47">
        <v>6605250925</v>
      </c>
      <c r="B47">
        <v>167944055</v>
      </c>
      <c r="C47" s="2">
        <v>43097.902268518519</v>
      </c>
      <c r="D47" s="2">
        <v>43097.907511574071</v>
      </c>
      <c r="E47" t="s">
        <v>459</v>
      </c>
      <c r="J47">
        <v>61</v>
      </c>
      <c r="K47" t="s">
        <v>75</v>
      </c>
      <c r="L47">
        <v>1</v>
      </c>
      <c r="M47" t="s">
        <v>460</v>
      </c>
      <c r="N47">
        <v>89</v>
      </c>
      <c r="O47" t="s">
        <v>63</v>
      </c>
      <c r="P47" t="s">
        <v>461</v>
      </c>
      <c r="Q47" t="s">
        <v>63</v>
      </c>
      <c r="R47" t="s">
        <v>36</v>
      </c>
      <c r="T47" t="s">
        <v>38</v>
      </c>
      <c r="Y47" t="s">
        <v>43</v>
      </c>
      <c r="Z47" t="s">
        <v>44</v>
      </c>
      <c r="AA47" t="s">
        <v>45</v>
      </c>
      <c r="AB47" t="s">
        <v>46</v>
      </c>
      <c r="AC47" t="s">
        <v>47</v>
      </c>
      <c r="AD47" t="s">
        <v>48</v>
      </c>
      <c r="AE47">
        <v>12</v>
      </c>
      <c r="AF47">
        <v>4</v>
      </c>
      <c r="AG47">
        <v>6</v>
      </c>
      <c r="AH47">
        <v>3</v>
      </c>
      <c r="AI47">
        <v>10</v>
      </c>
      <c r="AJ47">
        <v>11</v>
      </c>
      <c r="AK47">
        <v>13</v>
      </c>
      <c r="AL47">
        <v>7</v>
      </c>
      <c r="AM47">
        <v>5</v>
      </c>
      <c r="AN47">
        <v>1</v>
      </c>
      <c r="AO47">
        <v>8</v>
      </c>
      <c r="AP47">
        <v>2</v>
      </c>
      <c r="AQ47">
        <v>9</v>
      </c>
      <c r="AR47" t="s">
        <v>462</v>
      </c>
      <c r="AS47" t="s">
        <v>463</v>
      </c>
      <c r="AT47" t="s">
        <v>63</v>
      </c>
      <c r="AU47" t="s">
        <v>63</v>
      </c>
      <c r="AV47" t="s">
        <v>464</v>
      </c>
      <c r="AW47" t="s">
        <v>63</v>
      </c>
      <c r="AX47" t="s">
        <v>63</v>
      </c>
      <c r="AY47" t="s">
        <v>465</v>
      </c>
      <c r="AZ47" t="s">
        <v>375</v>
      </c>
      <c r="BA47" t="s">
        <v>53</v>
      </c>
      <c r="BC47" t="s">
        <v>54</v>
      </c>
      <c r="BD47" t="s">
        <v>55</v>
      </c>
      <c r="BE47" t="s">
        <v>56</v>
      </c>
      <c r="BI47" t="s">
        <v>63</v>
      </c>
      <c r="BJ47">
        <v>61</v>
      </c>
      <c r="BK47">
        <v>92</v>
      </c>
      <c r="BL47" t="s">
        <v>466</v>
      </c>
      <c r="BM47" t="s">
        <v>394</v>
      </c>
      <c r="BN47" t="s">
        <v>467</v>
      </c>
    </row>
    <row r="48" spans="1:66" x14ac:dyDescent="0.25">
      <c r="A48">
        <v>6605250097</v>
      </c>
      <c r="B48">
        <v>167944055</v>
      </c>
      <c r="C48" s="2">
        <v>43097.902326388888</v>
      </c>
      <c r="D48" s="2">
        <v>43097.906736111108</v>
      </c>
      <c r="E48" t="s">
        <v>468</v>
      </c>
      <c r="J48">
        <v>27</v>
      </c>
      <c r="K48" t="s">
        <v>469</v>
      </c>
      <c r="L48">
        <v>1</v>
      </c>
      <c r="M48" t="s">
        <v>470</v>
      </c>
      <c r="N48">
        <v>43</v>
      </c>
      <c r="O48" t="s">
        <v>63</v>
      </c>
      <c r="P48" t="s">
        <v>471</v>
      </c>
      <c r="Q48" t="s">
        <v>63</v>
      </c>
      <c r="R48" t="s">
        <v>36</v>
      </c>
      <c r="S48" t="s">
        <v>37</v>
      </c>
      <c r="T48" t="s">
        <v>38</v>
      </c>
      <c r="U48" t="s">
        <v>39</v>
      </c>
      <c r="V48" t="s">
        <v>40</v>
      </c>
      <c r="W48" t="s">
        <v>41</v>
      </c>
      <c r="X48" t="s">
        <v>42</v>
      </c>
      <c r="Y48" t="s">
        <v>43</v>
      </c>
      <c r="AA48" t="s">
        <v>45</v>
      </c>
      <c r="AB48" t="s">
        <v>46</v>
      </c>
      <c r="AC48" t="s">
        <v>47</v>
      </c>
      <c r="AD48" t="s">
        <v>48</v>
      </c>
      <c r="AE48">
        <v>3</v>
      </c>
      <c r="AF48">
        <v>6</v>
      </c>
      <c r="AG48">
        <v>9</v>
      </c>
      <c r="AH48">
        <v>10</v>
      </c>
      <c r="AI48">
        <v>5</v>
      </c>
      <c r="AJ48">
        <v>4</v>
      </c>
      <c r="AK48">
        <v>1</v>
      </c>
      <c r="AL48">
        <v>2</v>
      </c>
      <c r="AM48">
        <v>13</v>
      </c>
      <c r="AN48">
        <v>11</v>
      </c>
      <c r="AO48">
        <v>12</v>
      </c>
      <c r="AP48">
        <v>7</v>
      </c>
      <c r="AQ48">
        <v>8</v>
      </c>
      <c r="AR48" t="s">
        <v>472</v>
      </c>
      <c r="AS48" t="s">
        <v>473</v>
      </c>
      <c r="AT48" t="s">
        <v>68</v>
      </c>
      <c r="AU48" t="s">
        <v>63</v>
      </c>
      <c r="AV48" t="s">
        <v>474</v>
      </c>
      <c r="AW48" t="s">
        <v>63</v>
      </c>
      <c r="AX48" t="s">
        <v>68</v>
      </c>
      <c r="AY48" t="s">
        <v>112</v>
      </c>
      <c r="AZ48" t="s">
        <v>434</v>
      </c>
      <c r="BA48" t="s">
        <v>53</v>
      </c>
      <c r="BB48" t="s">
        <v>36</v>
      </c>
      <c r="BI48" t="s">
        <v>63</v>
      </c>
      <c r="BJ48">
        <v>100</v>
      </c>
      <c r="BK48">
        <v>26</v>
      </c>
      <c r="BL48" t="s">
        <v>475</v>
      </c>
      <c r="BM48" t="s">
        <v>476</v>
      </c>
      <c r="BN48" t="s">
        <v>477</v>
      </c>
    </row>
    <row r="49" spans="9:16" x14ac:dyDescent="0.25">
      <c r="I49" t="s">
        <v>480</v>
      </c>
      <c r="J49">
        <f>AVERAGE(J3:J48)</f>
        <v>50.521739130434781</v>
      </c>
      <c r="L49">
        <f>SUM(L3:L48)</f>
        <v>37</v>
      </c>
      <c r="N49">
        <f>AVERAGE(N3:N48)</f>
        <v>62.717391304347828</v>
      </c>
      <c r="O49" t="s">
        <v>483</v>
      </c>
      <c r="P49" t="s">
        <v>485</v>
      </c>
    </row>
    <row r="50" spans="9:16" x14ac:dyDescent="0.25">
      <c r="J50" t="s">
        <v>488</v>
      </c>
      <c r="L50" t="s">
        <v>481</v>
      </c>
      <c r="N50">
        <f>MIN(N3:N48)</f>
        <v>5</v>
      </c>
      <c r="O50" t="s">
        <v>484</v>
      </c>
      <c r="P50" t="s">
        <v>486</v>
      </c>
    </row>
    <row r="51" spans="9:16" x14ac:dyDescent="0.25">
      <c r="L51" t="s">
        <v>482</v>
      </c>
      <c r="N51">
        <f>MAX(N3:N48)</f>
        <v>100</v>
      </c>
      <c r="P51" t="s">
        <v>487</v>
      </c>
    </row>
    <row r="52" spans="9:16" x14ac:dyDescent="0.25">
      <c r="N52" t="s">
        <v>479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actech</cp:lastModifiedBy>
  <dcterms:created xsi:type="dcterms:W3CDTF">2018-01-07T21:37:12Z</dcterms:created>
  <dcterms:modified xsi:type="dcterms:W3CDTF">2018-01-10T03:08:09Z</dcterms:modified>
</cp:coreProperties>
</file>