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35" windowHeight="11760"/>
  </bookViews>
  <sheets>
    <sheet name="Sheet2" sheetId="2" r:id="rId1"/>
  </sheets>
  <definedNames>
    <definedName name="_xlnm.Print_Area" localSheetId="0">Sheet2!$P$1:$R$49</definedName>
  </definedNames>
  <calcPr calcId="144525"/>
</workbook>
</file>

<file path=xl/calcChain.xml><?xml version="1.0" encoding="utf-8"?>
<calcChain xmlns="http://schemas.openxmlformats.org/spreadsheetml/2006/main">
  <c r="R48" i="2" l="1"/>
  <c r="Q49" i="2"/>
  <c r="Q48" i="2"/>
  <c r="B33" i="2"/>
  <c r="F10" i="2"/>
  <c r="C32" i="2"/>
  <c r="B32" i="2"/>
  <c r="E11" i="2"/>
  <c r="E10" i="2"/>
</calcChain>
</file>

<file path=xl/sharedStrings.xml><?xml version="1.0" encoding="utf-8"?>
<sst xmlns="http://schemas.openxmlformats.org/spreadsheetml/2006/main" count="87" uniqueCount="56">
  <si>
    <t>CAS</t>
  </si>
  <si>
    <t>Accounting and Law</t>
  </si>
  <si>
    <t>Africana Studies</t>
  </si>
  <si>
    <t>Art</t>
  </si>
  <si>
    <t>Anthropology</t>
  </si>
  <si>
    <t>Atmospheric and Environmental Sciences</t>
  </si>
  <si>
    <t>Biological Sciences</t>
  </si>
  <si>
    <t>Biomedical Sciences</t>
  </si>
  <si>
    <t>Chemistry</t>
  </si>
  <si>
    <t>Communication</t>
  </si>
  <si>
    <t>Criminal Justice</t>
  </si>
  <si>
    <t>East Asian Studies</t>
  </si>
  <si>
    <t>Economics</t>
  </si>
  <si>
    <t>Educational Administration &amp; Policy Studies</t>
  </si>
  <si>
    <t>Educational &amp; Counseling Psychology</t>
  </si>
  <si>
    <t>Educational Theory and Practice</t>
  </si>
  <si>
    <t>English</t>
  </si>
  <si>
    <t>Environmental Health Sciences</t>
  </si>
  <si>
    <t>Epidemiology and Biostatistics</t>
  </si>
  <si>
    <t>Finance</t>
  </si>
  <si>
    <t>Geography and Planning</t>
  </si>
  <si>
    <t>Health Policy, Management and Behavior</t>
  </si>
  <si>
    <t>History</t>
  </si>
  <si>
    <t>Informatics</t>
  </si>
  <si>
    <t>Information Studies</t>
  </si>
  <si>
    <t>Information Technology Management</t>
  </si>
  <si>
    <t>Computer Science</t>
  </si>
  <si>
    <t>Judaic Studies</t>
  </si>
  <si>
    <t>Languages, Lteratures, &amp; Cultures</t>
  </si>
  <si>
    <t>Latin American, Caribbean, and U.S Latino Studies</t>
  </si>
  <si>
    <t>Management</t>
  </si>
  <si>
    <t>Marketing</t>
  </si>
  <si>
    <t>Mathematics and Statistics</t>
  </si>
  <si>
    <t>Music</t>
  </si>
  <si>
    <t>Philosophy</t>
  </si>
  <si>
    <t>Physics</t>
  </si>
  <si>
    <t>Political Science</t>
  </si>
  <si>
    <t>Psychology</t>
  </si>
  <si>
    <t>Public Administration and Policy</t>
  </si>
  <si>
    <t>Reading</t>
  </si>
  <si>
    <t>Sociology</t>
  </si>
  <si>
    <t>School of Social Welfare</t>
  </si>
  <si>
    <t>Theatre</t>
  </si>
  <si>
    <t>Women's Studies</t>
  </si>
  <si>
    <t>Nanobioscience</t>
  </si>
  <si>
    <t>Nanoeconomics</t>
  </si>
  <si>
    <t>Nanoengineering</t>
  </si>
  <si>
    <t>Nanoscience</t>
  </si>
  <si>
    <t>Education</t>
  </si>
  <si>
    <t>Public Affairs</t>
  </si>
  <si>
    <t>CNSE</t>
  </si>
  <si>
    <t>SPH</t>
  </si>
  <si>
    <t>CCI</t>
  </si>
  <si>
    <t>SOB</t>
  </si>
  <si>
    <t>CRJ</t>
  </si>
  <si>
    <t>SSW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</si>
</sst>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Sheet2!$A$1:$A$31</c:f>
              <c:strCache>
                <c:ptCount val="31"/>
                <c:pt idx="0">
                  <c:v>Judaic Studies</c:v>
                </c:pt>
                <c:pt idx="1">
                  <c:v>Theatre</c:v>
                </c:pt>
                <c:pt idx="2">
                  <c:v>Women's Studies</c:v>
                </c:pt>
                <c:pt idx="3">
                  <c:v>Music</c:v>
                </c:pt>
                <c:pt idx="4">
                  <c:v>Africana Studies</c:v>
                </c:pt>
                <c:pt idx="5">
                  <c:v>East Asian Studies</c:v>
                </c:pt>
                <c:pt idx="6">
                  <c:v>Atmospheric and Environmental Sciences</c:v>
                </c:pt>
                <c:pt idx="7">
                  <c:v>Philosophy</c:v>
                </c:pt>
                <c:pt idx="8">
                  <c:v>Geography and Planning</c:v>
                </c:pt>
                <c:pt idx="9">
                  <c:v>Physics</c:v>
                </c:pt>
                <c:pt idx="10">
                  <c:v>Communication</c:v>
                </c:pt>
                <c:pt idx="11">
                  <c:v>Art</c:v>
                </c:pt>
                <c:pt idx="12">
                  <c:v>Economics</c:v>
                </c:pt>
                <c:pt idx="13">
                  <c:v>Languages, Lteratures, &amp; Cultures</c:v>
                </c:pt>
                <c:pt idx="14">
                  <c:v>CRJ</c:v>
                </c:pt>
                <c:pt idx="15">
                  <c:v>Chemistry</c:v>
                </c:pt>
                <c:pt idx="16">
                  <c:v>Anthropology</c:v>
                </c:pt>
                <c:pt idx="17">
                  <c:v>Latin American, Caribbean, and U.S Latino Studies</c:v>
                </c:pt>
                <c:pt idx="18">
                  <c:v>SSW</c:v>
                </c:pt>
                <c:pt idx="19">
                  <c:v>History</c:v>
                </c:pt>
                <c:pt idx="20">
                  <c:v>Sociology</c:v>
                </c:pt>
                <c:pt idx="21">
                  <c:v>Mathematics and Statistics</c:v>
                </c:pt>
                <c:pt idx="22">
                  <c:v>Biological Sciences</c:v>
                </c:pt>
                <c:pt idx="23">
                  <c:v>Psychology</c:v>
                </c:pt>
                <c:pt idx="24">
                  <c:v>CCI</c:v>
                </c:pt>
                <c:pt idx="25">
                  <c:v>SPH</c:v>
                </c:pt>
                <c:pt idx="26">
                  <c:v>English</c:v>
                </c:pt>
                <c:pt idx="27">
                  <c:v>Public Affairs</c:v>
                </c:pt>
                <c:pt idx="28">
                  <c:v>SOB</c:v>
                </c:pt>
                <c:pt idx="29">
                  <c:v>CNSE</c:v>
                </c:pt>
                <c:pt idx="30">
                  <c:v>Education</c:v>
                </c:pt>
              </c:strCache>
            </c:strRef>
          </c:cat>
          <c:val>
            <c:numRef>
              <c:f>Sheet2!$B$1:$B$31</c:f>
              <c:numCache>
                <c:formatCode>General</c:formatCode>
                <c:ptCount val="31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13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17</c:v>
                </c:pt>
                <c:pt idx="13">
                  <c:v>17</c:v>
                </c:pt>
                <c:pt idx="14">
                  <c:v>18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23</c:v>
                </c:pt>
                <c:pt idx="19">
                  <c:v>25</c:v>
                </c:pt>
                <c:pt idx="20">
                  <c:v>25</c:v>
                </c:pt>
                <c:pt idx="21">
                  <c:v>26</c:v>
                </c:pt>
                <c:pt idx="22">
                  <c:v>31</c:v>
                </c:pt>
                <c:pt idx="23">
                  <c:v>31</c:v>
                </c:pt>
                <c:pt idx="24">
                  <c:v>33</c:v>
                </c:pt>
                <c:pt idx="25">
                  <c:v>39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49</c:v>
                </c:pt>
                <c:pt idx="30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19520"/>
        <c:axId val="138221056"/>
      </c:barChart>
      <c:catAx>
        <c:axId val="138219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8221056"/>
        <c:crosses val="autoZero"/>
        <c:auto val="1"/>
        <c:lblAlgn val="ctr"/>
        <c:lblOffset val="100"/>
        <c:noMultiLvlLbl val="0"/>
      </c:catAx>
      <c:valAx>
        <c:axId val="138221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219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Sheet2!$D$1:$D$9</c:f>
              <c:strCache>
                <c:ptCount val="9"/>
                <c:pt idx="0">
                  <c:v>CRJ</c:v>
                </c:pt>
                <c:pt idx="1">
                  <c:v>SSW</c:v>
                </c:pt>
                <c:pt idx="2">
                  <c:v>CCI</c:v>
                </c:pt>
                <c:pt idx="3">
                  <c:v>SPH</c:v>
                </c:pt>
                <c:pt idx="4">
                  <c:v>Public Affairs</c:v>
                </c:pt>
                <c:pt idx="5">
                  <c:v>SOB</c:v>
                </c:pt>
                <c:pt idx="6">
                  <c:v>CNSE</c:v>
                </c:pt>
                <c:pt idx="7">
                  <c:v>Education</c:v>
                </c:pt>
                <c:pt idx="8">
                  <c:v>CAS</c:v>
                </c:pt>
              </c:strCache>
            </c:strRef>
          </c:cat>
          <c:val>
            <c:numRef>
              <c:f>Sheet2!$E$1:$E$9</c:f>
              <c:numCache>
                <c:formatCode>General</c:formatCode>
                <c:ptCount val="9"/>
                <c:pt idx="0">
                  <c:v>18</c:v>
                </c:pt>
                <c:pt idx="1">
                  <c:v>23</c:v>
                </c:pt>
                <c:pt idx="2">
                  <c:v>33</c:v>
                </c:pt>
                <c:pt idx="3">
                  <c:v>39</c:v>
                </c:pt>
                <c:pt idx="4">
                  <c:v>44</c:v>
                </c:pt>
                <c:pt idx="5">
                  <c:v>45</c:v>
                </c:pt>
                <c:pt idx="6">
                  <c:v>49</c:v>
                </c:pt>
                <c:pt idx="7">
                  <c:v>63</c:v>
                </c:pt>
                <c:pt idx="8">
                  <c:v>390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40768"/>
        <c:axId val="138242304"/>
      </c:barChart>
      <c:catAx>
        <c:axId val="138240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8242304"/>
        <c:crosses val="autoZero"/>
        <c:auto val="1"/>
        <c:lblAlgn val="ctr"/>
        <c:lblOffset val="100"/>
        <c:noMultiLvlLbl val="0"/>
      </c:catAx>
      <c:valAx>
        <c:axId val="138242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240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Sheet2!$P$1:$P$47</c:f>
              <c:strCache>
                <c:ptCount val="47"/>
                <c:pt idx="0">
                  <c:v>Judaic Studies</c:v>
                </c:pt>
                <c:pt idx="1">
                  <c:v>Theatre</c:v>
                </c:pt>
                <c:pt idx="2">
                  <c:v>Women's Studies</c:v>
                </c:pt>
                <c:pt idx="3">
                  <c:v>Nanoeconomics</c:v>
                </c:pt>
                <c:pt idx="4">
                  <c:v>Environmental Health Sciences</c:v>
                </c:pt>
                <c:pt idx="5">
                  <c:v>Marketing</c:v>
                </c:pt>
                <c:pt idx="6">
                  <c:v>Biomedical Sciences</c:v>
                </c:pt>
                <c:pt idx="7">
                  <c:v>Reading</c:v>
                </c:pt>
                <c:pt idx="8">
                  <c:v>Music</c:v>
                </c:pt>
                <c:pt idx="9">
                  <c:v>Information Studies</c:v>
                </c:pt>
                <c:pt idx="10">
                  <c:v>Finance</c:v>
                </c:pt>
                <c:pt idx="11">
                  <c:v>Africana Studies</c:v>
                </c:pt>
                <c:pt idx="12">
                  <c:v>Nanoengineering</c:v>
                </c:pt>
                <c:pt idx="13">
                  <c:v>Information Technology Management</c:v>
                </c:pt>
                <c:pt idx="14">
                  <c:v>East Asian Studies</c:v>
                </c:pt>
                <c:pt idx="15">
                  <c:v>Management</c:v>
                </c:pt>
                <c:pt idx="16">
                  <c:v>Health Policy, Management and Behavior</c:v>
                </c:pt>
                <c:pt idx="17">
                  <c:v>Informatics</c:v>
                </c:pt>
                <c:pt idx="18">
                  <c:v>Atmospheric and Environmental Sciences</c:v>
                </c:pt>
                <c:pt idx="19">
                  <c:v>Philosophy</c:v>
                </c:pt>
                <c:pt idx="20">
                  <c:v>Accounting and Law</c:v>
                </c:pt>
                <c:pt idx="21">
                  <c:v>Geography and Planning</c:v>
                </c:pt>
                <c:pt idx="22">
                  <c:v>Physics</c:v>
                </c:pt>
                <c:pt idx="23">
                  <c:v>Educational Administration &amp; Policy Studies</c:v>
                </c:pt>
                <c:pt idx="24">
                  <c:v>Communication</c:v>
                </c:pt>
                <c:pt idx="25">
                  <c:v>Computer Science</c:v>
                </c:pt>
                <c:pt idx="26">
                  <c:v>Nanobioscience</c:v>
                </c:pt>
                <c:pt idx="27">
                  <c:v>Educational Theory and Practice</c:v>
                </c:pt>
                <c:pt idx="28">
                  <c:v>Art</c:v>
                </c:pt>
                <c:pt idx="29">
                  <c:v>Economics</c:v>
                </c:pt>
                <c:pt idx="30">
                  <c:v>Languages, Lteratures, &amp; Cultures</c:v>
                </c:pt>
                <c:pt idx="31">
                  <c:v>Chemistry</c:v>
                </c:pt>
                <c:pt idx="32">
                  <c:v>Epidemiology and Biostatistics</c:v>
                </c:pt>
                <c:pt idx="33">
                  <c:v>Criminal Justice</c:v>
                </c:pt>
                <c:pt idx="34">
                  <c:v>Anthropology</c:v>
                </c:pt>
                <c:pt idx="35">
                  <c:v>Latin American, Caribbean, and U.S Latino Studies</c:v>
                </c:pt>
                <c:pt idx="36">
                  <c:v>Nanoscience</c:v>
                </c:pt>
                <c:pt idx="37">
                  <c:v>Public Administration and Policy</c:v>
                </c:pt>
                <c:pt idx="38">
                  <c:v>Political Science</c:v>
                </c:pt>
                <c:pt idx="39">
                  <c:v>School of Social Welfare</c:v>
                </c:pt>
                <c:pt idx="40">
                  <c:v>History</c:v>
                </c:pt>
                <c:pt idx="41">
                  <c:v>Sociology</c:v>
                </c:pt>
                <c:pt idx="42">
                  <c:v>Mathematics and Statistics</c:v>
                </c:pt>
                <c:pt idx="43">
                  <c:v>Educational &amp; Counseling Psychology</c:v>
                </c:pt>
                <c:pt idx="44">
                  <c:v>Biological Sciences</c:v>
                </c:pt>
                <c:pt idx="45">
                  <c:v>Psychology</c:v>
                </c:pt>
                <c:pt idx="46">
                  <c:v>English</c:v>
                </c:pt>
              </c:strCache>
            </c:strRef>
          </c:cat>
          <c:val>
            <c:numRef>
              <c:f>Sheet2!$Q$1:$Q$47</c:f>
              <c:numCache>
                <c:formatCode>General</c:formatCode>
                <c:ptCount val="47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15</c:v>
                </c:pt>
                <c:pt idx="29">
                  <c:v>17</c:v>
                </c:pt>
                <c:pt idx="30">
                  <c:v>17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21</c:v>
                </c:pt>
                <c:pt idx="38">
                  <c:v>23</c:v>
                </c:pt>
                <c:pt idx="39">
                  <c:v>23</c:v>
                </c:pt>
                <c:pt idx="40">
                  <c:v>25</c:v>
                </c:pt>
                <c:pt idx="41">
                  <c:v>25</c:v>
                </c:pt>
                <c:pt idx="42">
                  <c:v>26</c:v>
                </c:pt>
                <c:pt idx="43">
                  <c:v>29</c:v>
                </c:pt>
                <c:pt idx="44">
                  <c:v>31</c:v>
                </c:pt>
                <c:pt idx="45">
                  <c:v>31</c:v>
                </c:pt>
                <c:pt idx="46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58688"/>
        <c:axId val="138260480"/>
      </c:barChart>
      <c:catAx>
        <c:axId val="138258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8260480"/>
        <c:crosses val="autoZero"/>
        <c:auto val="1"/>
        <c:lblAlgn val="ctr"/>
        <c:lblOffset val="100"/>
        <c:noMultiLvlLbl val="0"/>
      </c:catAx>
      <c:valAx>
        <c:axId val="138260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258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16</xdr:row>
      <xdr:rowOff>90487</xdr:rowOff>
    </xdr:from>
    <xdr:to>
      <xdr:col>14</xdr:col>
      <xdr:colOff>352425</xdr:colOff>
      <xdr:row>30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</xdr:colOff>
      <xdr:row>0</xdr:row>
      <xdr:rowOff>128587</xdr:rowOff>
    </xdr:from>
    <xdr:to>
      <xdr:col>14</xdr:col>
      <xdr:colOff>361950</xdr:colOff>
      <xdr:row>15</xdr:row>
      <xdr:rowOff>14287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95250</xdr:colOff>
      <xdr:row>32</xdr:row>
      <xdr:rowOff>4762</xdr:rowOff>
    </xdr:from>
    <xdr:to>
      <xdr:col>14</xdr:col>
      <xdr:colOff>400050</xdr:colOff>
      <xdr:row>46</xdr:row>
      <xdr:rowOff>80962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E1" workbookViewId="0">
      <selection activeCell="F21" sqref="F21"/>
    </sheetView>
  </sheetViews>
  <sheetFormatPr defaultRowHeight="15" x14ac:dyDescent="0.25"/>
  <cols>
    <col min="1" max="1" width="45.7109375" bestFit="1" customWidth="1"/>
    <col min="4" max="4" width="12.7109375" bestFit="1" customWidth="1"/>
    <col min="16" max="16" width="45.7109375" bestFit="1" customWidth="1"/>
  </cols>
  <sheetData>
    <row r="1" spans="1:17" x14ac:dyDescent="0.25">
      <c r="A1" t="s">
        <v>27</v>
      </c>
      <c r="B1">
        <v>2</v>
      </c>
      <c r="D1" t="s">
        <v>54</v>
      </c>
      <c r="E1">
        <v>18</v>
      </c>
      <c r="P1" t="s">
        <v>27</v>
      </c>
      <c r="Q1">
        <v>2</v>
      </c>
    </row>
    <row r="2" spans="1:17" x14ac:dyDescent="0.25">
      <c r="A2" t="s">
        <v>42</v>
      </c>
      <c r="B2">
        <v>5</v>
      </c>
      <c r="D2" t="s">
        <v>55</v>
      </c>
      <c r="E2">
        <v>23</v>
      </c>
      <c r="P2" t="s">
        <v>42</v>
      </c>
      <c r="Q2">
        <v>5</v>
      </c>
    </row>
    <row r="3" spans="1:17" x14ac:dyDescent="0.25">
      <c r="A3" t="s">
        <v>43</v>
      </c>
      <c r="B3">
        <v>5</v>
      </c>
      <c r="D3" t="s">
        <v>52</v>
      </c>
      <c r="E3">
        <v>33</v>
      </c>
      <c r="P3" t="s">
        <v>43</v>
      </c>
      <c r="Q3">
        <v>5</v>
      </c>
    </row>
    <row r="4" spans="1:17" x14ac:dyDescent="0.25">
      <c r="A4" t="s">
        <v>33</v>
      </c>
      <c r="B4">
        <v>8</v>
      </c>
      <c r="D4" t="s">
        <v>51</v>
      </c>
      <c r="E4">
        <v>39</v>
      </c>
      <c r="P4" t="s">
        <v>45</v>
      </c>
      <c r="Q4">
        <v>5</v>
      </c>
    </row>
    <row r="5" spans="1:17" x14ac:dyDescent="0.25">
      <c r="A5" t="s">
        <v>2</v>
      </c>
      <c r="B5">
        <v>9</v>
      </c>
      <c r="D5" t="s">
        <v>49</v>
      </c>
      <c r="E5">
        <v>44</v>
      </c>
      <c r="P5" t="s">
        <v>17</v>
      </c>
      <c r="Q5">
        <v>5</v>
      </c>
    </row>
    <row r="6" spans="1:17" x14ac:dyDescent="0.25">
      <c r="A6" t="s">
        <v>11</v>
      </c>
      <c r="B6">
        <v>10</v>
      </c>
      <c r="D6" t="s">
        <v>53</v>
      </c>
      <c r="E6">
        <v>45</v>
      </c>
      <c r="P6" t="s">
        <v>31</v>
      </c>
      <c r="Q6">
        <v>6</v>
      </c>
    </row>
    <row r="7" spans="1:17" x14ac:dyDescent="0.25">
      <c r="A7" t="s">
        <v>5</v>
      </c>
      <c r="B7">
        <v>12</v>
      </c>
      <c r="D7" t="s">
        <v>50</v>
      </c>
      <c r="E7">
        <v>49</v>
      </c>
      <c r="P7" t="s">
        <v>7</v>
      </c>
      <c r="Q7">
        <v>6</v>
      </c>
    </row>
    <row r="8" spans="1:17" x14ac:dyDescent="0.25">
      <c r="A8" t="s">
        <v>34</v>
      </c>
      <c r="B8">
        <v>12</v>
      </c>
      <c r="D8" t="s">
        <v>48</v>
      </c>
      <c r="E8">
        <v>63</v>
      </c>
      <c r="P8" t="s">
        <v>39</v>
      </c>
      <c r="Q8">
        <v>7</v>
      </c>
    </row>
    <row r="9" spans="1:17" x14ac:dyDescent="0.25">
      <c r="A9" t="s">
        <v>20</v>
      </c>
      <c r="B9">
        <v>13</v>
      </c>
      <c r="D9" t="s">
        <v>0</v>
      </c>
      <c r="E9">
        <v>390</v>
      </c>
      <c r="P9" t="s">
        <v>33</v>
      </c>
      <c r="Q9">
        <v>8</v>
      </c>
    </row>
    <row r="10" spans="1:17" x14ac:dyDescent="0.25">
      <c r="A10" t="s">
        <v>35</v>
      </c>
      <c r="B10">
        <v>13</v>
      </c>
      <c r="E10">
        <f>AVERAGE(E1:E9)</f>
        <v>78.222222222222229</v>
      </c>
      <c r="F10">
        <f>STDEV(E2:E9)</f>
        <v>123.48828747236372</v>
      </c>
      <c r="P10" t="s">
        <v>24</v>
      </c>
      <c r="Q10">
        <v>8</v>
      </c>
    </row>
    <row r="11" spans="1:17" x14ac:dyDescent="0.25">
      <c r="A11" t="s">
        <v>9</v>
      </c>
      <c r="B11">
        <v>14</v>
      </c>
      <c r="E11">
        <f>MEDIAN(E1:E9)</f>
        <v>44</v>
      </c>
      <c r="P11" t="s">
        <v>19</v>
      </c>
      <c r="Q11">
        <v>8</v>
      </c>
    </row>
    <row r="12" spans="1:17" x14ac:dyDescent="0.25">
      <c r="A12" t="s">
        <v>3</v>
      </c>
      <c r="B12">
        <v>15</v>
      </c>
      <c r="P12" t="s">
        <v>2</v>
      </c>
      <c r="Q12">
        <v>9</v>
      </c>
    </row>
    <row r="13" spans="1:17" x14ac:dyDescent="0.25">
      <c r="A13" t="s">
        <v>12</v>
      </c>
      <c r="B13">
        <v>17</v>
      </c>
      <c r="P13" t="s">
        <v>46</v>
      </c>
      <c r="Q13">
        <v>9</v>
      </c>
    </row>
    <row r="14" spans="1:17" x14ac:dyDescent="0.25">
      <c r="A14" t="s">
        <v>28</v>
      </c>
      <c r="B14">
        <v>17</v>
      </c>
      <c r="P14" t="s">
        <v>25</v>
      </c>
      <c r="Q14">
        <v>9</v>
      </c>
    </row>
    <row r="15" spans="1:17" x14ac:dyDescent="0.25">
      <c r="A15" t="s">
        <v>54</v>
      </c>
      <c r="B15">
        <v>18</v>
      </c>
      <c r="P15" t="s">
        <v>11</v>
      </c>
      <c r="Q15">
        <v>10</v>
      </c>
    </row>
    <row r="16" spans="1:17" x14ac:dyDescent="0.25">
      <c r="A16" t="s">
        <v>8</v>
      </c>
      <c r="B16">
        <v>18</v>
      </c>
      <c r="P16" t="s">
        <v>30</v>
      </c>
      <c r="Q16">
        <v>10</v>
      </c>
    </row>
    <row r="17" spans="1:17" x14ac:dyDescent="0.25">
      <c r="A17" t="s">
        <v>4</v>
      </c>
      <c r="B17">
        <v>19</v>
      </c>
      <c r="P17" t="s">
        <v>21</v>
      </c>
      <c r="Q17">
        <v>10</v>
      </c>
    </row>
    <row r="18" spans="1:17" x14ac:dyDescent="0.25">
      <c r="A18" t="s">
        <v>29</v>
      </c>
      <c r="B18">
        <v>20</v>
      </c>
      <c r="P18" t="s">
        <v>23</v>
      </c>
      <c r="Q18">
        <v>11</v>
      </c>
    </row>
    <row r="19" spans="1:17" x14ac:dyDescent="0.25">
      <c r="A19" t="s">
        <v>55</v>
      </c>
      <c r="B19">
        <v>23</v>
      </c>
      <c r="P19" t="s">
        <v>5</v>
      </c>
      <c r="Q19">
        <v>12</v>
      </c>
    </row>
    <row r="20" spans="1:17" x14ac:dyDescent="0.25">
      <c r="A20" t="s">
        <v>22</v>
      </c>
      <c r="B20">
        <v>25</v>
      </c>
      <c r="P20" t="s">
        <v>34</v>
      </c>
      <c r="Q20">
        <v>12</v>
      </c>
    </row>
    <row r="21" spans="1:17" x14ac:dyDescent="0.25">
      <c r="A21" t="s">
        <v>40</v>
      </c>
      <c r="B21">
        <v>25</v>
      </c>
      <c r="P21" t="s">
        <v>1</v>
      </c>
      <c r="Q21">
        <v>12</v>
      </c>
    </row>
    <row r="22" spans="1:17" x14ac:dyDescent="0.25">
      <c r="A22" t="s">
        <v>32</v>
      </c>
      <c r="B22">
        <v>26</v>
      </c>
      <c r="P22" t="s">
        <v>20</v>
      </c>
      <c r="Q22">
        <v>13</v>
      </c>
    </row>
    <row r="23" spans="1:17" x14ac:dyDescent="0.25">
      <c r="A23" t="s">
        <v>6</v>
      </c>
      <c r="B23">
        <v>31</v>
      </c>
      <c r="P23" t="s">
        <v>35</v>
      </c>
      <c r="Q23">
        <v>13</v>
      </c>
    </row>
    <row r="24" spans="1:17" x14ac:dyDescent="0.25">
      <c r="A24" t="s">
        <v>37</v>
      </c>
      <c r="B24">
        <v>31</v>
      </c>
      <c r="P24" t="s">
        <v>13</v>
      </c>
      <c r="Q24">
        <v>13</v>
      </c>
    </row>
    <row r="25" spans="1:17" x14ac:dyDescent="0.25">
      <c r="A25" t="s">
        <v>52</v>
      </c>
      <c r="B25">
        <v>33</v>
      </c>
      <c r="P25" t="s">
        <v>9</v>
      </c>
      <c r="Q25">
        <v>14</v>
      </c>
    </row>
    <row r="26" spans="1:17" x14ac:dyDescent="0.25">
      <c r="A26" t="s">
        <v>51</v>
      </c>
      <c r="B26">
        <v>39</v>
      </c>
      <c r="P26" t="s">
        <v>26</v>
      </c>
      <c r="Q26">
        <v>14</v>
      </c>
    </row>
    <row r="27" spans="1:17" x14ac:dyDescent="0.25">
      <c r="A27" t="s">
        <v>16</v>
      </c>
      <c r="B27">
        <v>43</v>
      </c>
      <c r="P27" t="s">
        <v>44</v>
      </c>
      <c r="Q27">
        <v>14</v>
      </c>
    </row>
    <row r="28" spans="1:17" x14ac:dyDescent="0.25">
      <c r="A28" t="s">
        <v>49</v>
      </c>
      <c r="B28">
        <v>44</v>
      </c>
      <c r="P28" t="s">
        <v>15</v>
      </c>
      <c r="Q28">
        <v>14</v>
      </c>
    </row>
    <row r="29" spans="1:17" x14ac:dyDescent="0.25">
      <c r="A29" t="s">
        <v>53</v>
      </c>
      <c r="B29">
        <v>45</v>
      </c>
      <c r="P29" t="s">
        <v>3</v>
      </c>
      <c r="Q29">
        <v>15</v>
      </c>
    </row>
    <row r="30" spans="1:17" x14ac:dyDescent="0.25">
      <c r="A30" t="s">
        <v>50</v>
      </c>
      <c r="B30">
        <v>49</v>
      </c>
      <c r="P30" t="s">
        <v>12</v>
      </c>
      <c r="Q30">
        <v>17</v>
      </c>
    </row>
    <row r="31" spans="1:17" x14ac:dyDescent="0.25">
      <c r="A31" t="s">
        <v>48</v>
      </c>
      <c r="B31">
        <v>63</v>
      </c>
      <c r="P31" t="s">
        <v>28</v>
      </c>
      <c r="Q31">
        <v>17</v>
      </c>
    </row>
    <row r="32" spans="1:17" x14ac:dyDescent="0.25">
      <c r="B32">
        <f>AVERAGE(B1:B31)</f>
        <v>22.70967741935484</v>
      </c>
      <c r="C32">
        <f>STDEV(B1:B31)</f>
        <v>14.733620393252743</v>
      </c>
      <c r="P32" t="s">
        <v>8</v>
      </c>
      <c r="Q32">
        <v>18</v>
      </c>
    </row>
    <row r="33" spans="2:18" x14ac:dyDescent="0.25">
      <c r="B33">
        <f>MEDIAN(B1:B31)</f>
        <v>18</v>
      </c>
      <c r="P33" t="s">
        <v>18</v>
      </c>
      <c r="Q33">
        <v>18</v>
      </c>
    </row>
    <row r="34" spans="2:18" x14ac:dyDescent="0.25">
      <c r="P34" t="s">
        <v>10</v>
      </c>
      <c r="Q34">
        <v>18</v>
      </c>
    </row>
    <row r="35" spans="2:18" x14ac:dyDescent="0.25">
      <c r="P35" t="s">
        <v>4</v>
      </c>
      <c r="Q35">
        <v>19</v>
      </c>
    </row>
    <row r="36" spans="2:18" x14ac:dyDescent="0.25">
      <c r="P36" t="s">
        <v>29</v>
      </c>
      <c r="Q36">
        <v>20</v>
      </c>
    </row>
    <row r="37" spans="2:18" x14ac:dyDescent="0.25">
      <c r="P37" t="s">
        <v>47</v>
      </c>
      <c r="Q37">
        <v>21</v>
      </c>
    </row>
    <row r="38" spans="2:18" x14ac:dyDescent="0.25">
      <c r="P38" t="s">
        <v>38</v>
      </c>
      <c r="Q38">
        <v>21</v>
      </c>
    </row>
    <row r="39" spans="2:18" x14ac:dyDescent="0.25">
      <c r="P39" t="s">
        <v>36</v>
      </c>
      <c r="Q39">
        <v>23</v>
      </c>
    </row>
    <row r="40" spans="2:18" x14ac:dyDescent="0.25">
      <c r="P40" t="s">
        <v>41</v>
      </c>
      <c r="Q40">
        <v>23</v>
      </c>
    </row>
    <row r="41" spans="2:18" x14ac:dyDescent="0.25">
      <c r="P41" t="s">
        <v>22</v>
      </c>
      <c r="Q41">
        <v>25</v>
      </c>
    </row>
    <row r="42" spans="2:18" x14ac:dyDescent="0.25">
      <c r="P42" t="s">
        <v>40</v>
      </c>
      <c r="Q42">
        <v>25</v>
      </c>
    </row>
    <row r="43" spans="2:18" x14ac:dyDescent="0.25">
      <c r="P43" t="s">
        <v>32</v>
      </c>
      <c r="Q43">
        <v>26</v>
      </c>
    </row>
    <row r="44" spans="2:18" x14ac:dyDescent="0.25">
      <c r="P44" t="s">
        <v>14</v>
      </c>
      <c r="Q44">
        <v>29</v>
      </c>
    </row>
    <row r="45" spans="2:18" x14ac:dyDescent="0.25">
      <c r="P45" t="s">
        <v>6</v>
      </c>
      <c r="Q45">
        <v>31</v>
      </c>
    </row>
    <row r="46" spans="2:18" x14ac:dyDescent="0.25">
      <c r="P46" t="s">
        <v>37</v>
      </c>
      <c r="Q46">
        <v>31</v>
      </c>
    </row>
    <row r="47" spans="2:18" x14ac:dyDescent="0.25">
      <c r="P47" t="s">
        <v>16</v>
      </c>
      <c r="Q47">
        <v>43</v>
      </c>
    </row>
    <row r="48" spans="2:18" x14ac:dyDescent="0.25">
      <c r="Q48">
        <f>AVERAGE(Q1:Q47)</f>
        <v>14.978723404255319</v>
      </c>
      <c r="R48">
        <f>STDEV(Q1:Q47)</f>
        <v>8.4351473833213717</v>
      </c>
    </row>
    <row r="49" spans="17:17" x14ac:dyDescent="0.25">
      <c r="Q49">
        <f>MEDIAN(Q1:Q47)</f>
        <v>13</v>
      </c>
    </row>
    <row r="55" spans="17:17" x14ac:dyDescent="0.25">
      <c r="Q55" s="1"/>
    </row>
  </sheetData>
  <sortState ref="P1:Q47">
    <sortCondition ref="Q1:Q47"/>
  </sortState>
  <printOptions gridLine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LENOVO 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Susanna Fessler</cp:lastModifiedBy>
  <cp:lastPrinted>2011-05-11T18:53:43Z</cp:lastPrinted>
  <dcterms:created xsi:type="dcterms:W3CDTF">2011-04-12T18:45:13Z</dcterms:created>
  <dcterms:modified xsi:type="dcterms:W3CDTF">2011-05-11T20:11:12Z</dcterms:modified>
</cp:coreProperties>
</file>